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.SECCATID\Desktop\AÑO 2023\VIATICOS INTERNOS Y EXTERNOS 2023\"/>
    </mc:Choice>
  </mc:AlternateContent>
  <bookViews>
    <workbookView xWindow="0" yWindow="0" windowWidth="20460" windowHeight="76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16" i="1"/>
  <c r="A15" i="1"/>
  <c r="M22" i="1"/>
  <c r="P15" i="1"/>
  <c r="M29" i="1"/>
  <c r="P22" i="1"/>
  <c r="P20" i="1"/>
  <c r="P19" i="1"/>
  <c r="P17" i="1"/>
  <c r="P13" i="1"/>
  <c r="P12" i="1"/>
  <c r="P21" i="1"/>
  <c r="P16" i="1" l="1"/>
  <c r="P18" i="1" l="1"/>
  <c r="P14" i="1" l="1"/>
</calcChain>
</file>

<file path=xl/sharedStrings.xml><?xml version="1.0" encoding="utf-8"?>
<sst xmlns="http://schemas.openxmlformats.org/spreadsheetml/2006/main" count="78" uniqueCount="49">
  <si>
    <t>SECRETARÍA EJECUTIVA DE LA COMISIÓN CONTRA LAS ADICCIONES Y EL TRÁFICO ILÍCITO DE DROGAS</t>
  </si>
  <si>
    <t>REPORTE DE EJECUCIÓN DE VIÁTICOS AL INTERIOR, RENGLÓN PRESUPUESTARIO 133</t>
  </si>
  <si>
    <t>LISTADO DE VIAJES NACIONALES, artículo 10, numeral 12 del Decreto No. 57-2008</t>
  </si>
  <si>
    <t>FECHA</t>
  </si>
  <si>
    <t>No. NOMBRAMIENTO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</si>
  <si>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</si>
  <si>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</si>
  <si>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</si>
  <si>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</si>
  <si>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</si>
  <si>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</si>
  <si>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</si>
  <si>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Nota: Se incluyen liquidaciones en fondo rotativo debidamente rendidas en el presente mes, debido a la disponibilidad de cuota financiera de gasto.</t>
  </si>
  <si>
    <t>VIATICOS AL INTERIOR</t>
  </si>
  <si>
    <t>ASESOR EN REDUCCION DE LA DEMANDA</t>
  </si>
  <si>
    <t>TOTAL ACUMULADO:</t>
  </si>
  <si>
    <t>* Costo de viaje o comisión al interior incluye viáticos: Por alimentación y hospedaje, conforme Reglamento General de Viáticos y Gastos Conexos vigente.</t>
  </si>
  <si>
    <t>EJERCICIO FISCAL 2023</t>
  </si>
  <si>
    <t>ENCARGADO DE INFORMATICA</t>
  </si>
  <si>
    <t>PRESENTAR LOS PROGRAMAS Y FORTALECER LA IMPORTANCIA DE LA SENSIBILIZACION EN PREVENCION DEL CONSUMO DE DROGAS PARA TENER UN ENTORNO SOCIAL SANO Y LIBRE DE DROGAS</t>
  </si>
  <si>
    <t>JUNIO- 2023</t>
  </si>
  <si>
    <t>MIRTA ROSA PEREZ HERNANDEZ</t>
  </si>
  <si>
    <t>12 DE JUNIO AL 12 DE JUNIO 2023</t>
  </si>
  <si>
    <t>AUDITOR</t>
  </si>
  <si>
    <t>CHIQUIMULA</t>
  </si>
  <si>
    <t>ASISTIR A LA TOMA DE POSESION DEL CARGO NOMBRADA POR JUZGADO PLURIPERSONAL DE PRIMERA INSTANCIA DE TRABAJO Y PREVISION SOCIAL</t>
  </si>
  <si>
    <t>31 DE MAYO 2023 AL 02 DE JUNIO 2023</t>
  </si>
  <si>
    <t>ROSSANA MARIA GONZALEZ</t>
  </si>
  <si>
    <t>HUEHUETENANGO</t>
  </si>
  <si>
    <t>ANGEL OTTONIEL ORTIZ PINEDA</t>
  </si>
  <si>
    <t>PILOTO</t>
  </si>
  <si>
    <t>POR CONDUCCION VEHICULO POR TRASLADO DE PERSONAL DE AUDITORIA INTERNA</t>
  </si>
  <si>
    <t>22 DE JUNIO 2023 AL 22 DE JUNIO 2023</t>
  </si>
  <si>
    <t>CLAUDIA LUTECIA FUENTES</t>
  </si>
  <si>
    <t>ASISTENTE DE SUBDESPACHO</t>
  </si>
  <si>
    <t>GUASTATOYA, EL PROGRESO</t>
  </si>
  <si>
    <t>JURAMENTACION COMO INTEGRANTE DEL TRIBUNAL DE CONCILIACION Y ARBITRAJE DEL MUNICIPIO DE GUASTATOYA</t>
  </si>
  <si>
    <t>ERICK ROLANDO RAMIREZ</t>
  </si>
  <si>
    <t>APOYO EN PRESENTACION DE PROGRAMAS DE LA DIRECCION DE PREVENCION</t>
  </si>
  <si>
    <t>JAVIER ANTONIO RAMIREZ GALINDO</t>
  </si>
  <si>
    <t>TECPAN, CHIMALTENANGO</t>
  </si>
  <si>
    <t>15 DE JUNIO 2023 AL 16 DE JUNIO 2023</t>
  </si>
  <si>
    <t>PANAJACHEL, SOLOLA</t>
  </si>
  <si>
    <t>19 DE JUNIO AL 22 DE JUNIO 2023</t>
  </si>
  <si>
    <t>POPTUN,PETEN</t>
  </si>
  <si>
    <t>PROMOVER Y PRESENTAR LOS PROGRAMAS DE PREVENCION Y LA IMPORTANCIA EN PREVENIR EL CONSUMO DE DROGAS</t>
  </si>
  <si>
    <t>5 DE JUNIO AL 5 DE JUNIO 2023</t>
  </si>
  <si>
    <t>PUERTO DE SAN JOSE Y PALIN ESCUINTLA</t>
  </si>
  <si>
    <t>PRESENTAR Y PROMOVER LA IMPORTANCIA DE LA PREVENCION AL CONSUMO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</si>
</sst>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&quot;Q&quot;#,##0.00;[Red]\-&quot;Q&quot;#,##0.00"/>
    <numFmt numFmtId="165" formatCode="&quot;Q&quot;#,##0.00;[Red]&quot;Q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Fill="1" applyBorder="1" applyAlignment="1">
      <alignment horizontal="left"/>
    </xf>
    <xf numFmtId="17" fontId="0" fillId="0" borderId="2" xfId="0" quotePrefix="1" applyNumberForma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/>
    </xf>
    <xf numFmtId="0" fontId="0" fillId="0" borderId="0" xfId="0" applyFill="1"/>
    <xf numFmtId="164" fontId="6" fillId="0" borderId="1" xfId="1" applyNumberFormat="1" applyFont="1" applyBorder="1" applyAlignment="1">
      <alignment horizontal="right"/>
    </xf>
    <xf numFmtId="0" fontId="2" fillId="0" borderId="0" xfId="0" applyFont="1"/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wrapText="1"/>
    </xf>
    <xf numFmtId="17" fontId="6" fillId="0" borderId="3" xfId="0" quotePrefix="1" applyNumberFormat="1" applyFont="1" applyFill="1" applyBorder="1" applyAlignment="1">
      <alignment horizontal="center"/>
    </xf>
    <xf numFmtId="17" fontId="6" fillId="0" borderId="4" xfId="0" quotePrefix="1" applyNumberFormat="1" applyFont="1" applyFill="1" applyBorder="1" applyAlignment="1">
      <alignment horizontal="center"/>
    </xf>
    <xf numFmtId="17" fontId="6" fillId="0" borderId="5" xfId="0" quotePrefix="1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85725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A24" sqref="A24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</cols>
  <sheetData>
    <row r="1" spans="1:16" x14ac:dyDescent="0.25">
      <c r="A1" s="1"/>
      <c r="B1" s="2"/>
      <c r="C1" s="2"/>
    </row>
    <row r="2" spans="1:16" x14ac:dyDescent="0.25">
      <c r="A2" s="1"/>
      <c r="B2" s="2"/>
      <c r="C2" s="2"/>
    </row>
    <row r="3" spans="1:16" x14ac:dyDescent="0.25">
      <c r="A3" s="1"/>
      <c r="B3" s="2"/>
      <c r="C3" s="2"/>
    </row>
    <row r="4" spans="1:16" ht="15.75" x14ac:dyDescent="0.25">
      <c r="A4" s="1"/>
      <c r="B4" s="2"/>
      <c r="C4" s="2"/>
      <c r="G4" s="3" t="s">
        <v>0</v>
      </c>
    </row>
    <row r="5" spans="1:16" ht="15.75" x14ac:dyDescent="0.25">
      <c r="A5" s="1"/>
      <c r="B5" s="2"/>
      <c r="C5" s="2"/>
      <c r="G5" s="3" t="s">
        <v>1</v>
      </c>
    </row>
    <row r="6" spans="1:16" ht="15.75" x14ac:dyDescent="0.25">
      <c r="A6" s="1"/>
      <c r="B6" s="2"/>
      <c r="C6" s="2"/>
      <c r="G6" s="3" t="s">
        <v>17</v>
      </c>
    </row>
    <row r="7" spans="1:16" x14ac:dyDescent="0.25">
      <c r="A7" s="1"/>
      <c r="B7" s="2"/>
      <c r="C7" s="2"/>
    </row>
    <row r="8" spans="1:16" x14ac:dyDescent="0.25">
      <c r="A8" s="1"/>
      <c r="B8" s="2"/>
      <c r="C8" s="2"/>
    </row>
    <row r="9" spans="1:16" ht="23.25" x14ac:dyDescent="0.35">
      <c r="A9" s="1"/>
      <c r="B9" s="4" t="s">
        <v>2</v>
      </c>
      <c r="C9" s="2"/>
      <c r="M9" s="5"/>
      <c r="P9" s="5"/>
    </row>
    <row r="10" spans="1:16" ht="36.75" x14ac:dyDescent="0.25">
      <c r="A10" s="6"/>
      <c r="B10" s="7" t="s">
        <v>3</v>
      </c>
      <c r="C10" s="8" t="s">
        <v>4</v>
      </c>
      <c r="D10" s="33" t="s">
        <v>5</v>
      </c>
      <c r="E10" s="33"/>
      <c r="F10" s="33"/>
      <c r="G10" s="34" t="s">
        <v>6</v>
      </c>
      <c r="H10" s="34"/>
      <c r="I10" s="34" t="s">
        <v>7</v>
      </c>
      <c r="J10" s="34"/>
      <c r="K10" s="34" t="s">
        <v>8</v>
      </c>
      <c r="L10" s="34"/>
      <c r="M10" s="9" t="s">
        <v>9</v>
      </c>
      <c r="N10" s="34" t="s">
        <v>10</v>
      </c>
      <c r="O10" s="34"/>
      <c r="P10" s="7" t="s">
        <v>11</v>
      </c>
    </row>
    <row r="11" spans="1:16" ht="15.75" x14ac:dyDescent="0.25">
      <c r="A11" s="10"/>
      <c r="B11" s="11" t="s">
        <v>20</v>
      </c>
      <c r="C11" s="12"/>
      <c r="D11" s="32" t="s">
        <v>12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6" customFormat="1" ht="54.95" customHeight="1" x14ac:dyDescent="0.25">
      <c r="A12" s="13">
        <v>1</v>
      </c>
      <c r="B12" s="14" t="s">
        <v>26</v>
      </c>
      <c r="C12" s="14">
        <v>940</v>
      </c>
      <c r="D12" s="19" t="s">
        <v>37</v>
      </c>
      <c r="E12" s="25"/>
      <c r="F12" s="20"/>
      <c r="G12" s="19" t="s">
        <v>18</v>
      </c>
      <c r="H12" s="20"/>
      <c r="I12" s="19" t="s">
        <v>28</v>
      </c>
      <c r="J12" s="20"/>
      <c r="K12" s="21" t="s">
        <v>38</v>
      </c>
      <c r="L12" s="22"/>
      <c r="M12" s="15">
        <v>796</v>
      </c>
      <c r="N12" s="23" t="s">
        <v>13</v>
      </c>
      <c r="O12" s="24"/>
      <c r="P12" s="15">
        <f t="shared" ref="P12:P20" si="0">+M12</f>
        <v>796</v>
      </c>
    </row>
    <row r="13" spans="1:16" s="16" customFormat="1" ht="54.95" customHeight="1" x14ac:dyDescent="0.25">
      <c r="A13" s="13">
        <v>2</v>
      </c>
      <c r="B13" s="14" t="s">
        <v>26</v>
      </c>
      <c r="C13" s="14">
        <v>941</v>
      </c>
      <c r="D13" s="19" t="s">
        <v>39</v>
      </c>
      <c r="E13" s="25"/>
      <c r="F13" s="20"/>
      <c r="G13" s="19" t="s">
        <v>14</v>
      </c>
      <c r="H13" s="20"/>
      <c r="I13" s="19" t="s">
        <v>28</v>
      </c>
      <c r="J13" s="20"/>
      <c r="K13" s="21" t="s">
        <v>19</v>
      </c>
      <c r="L13" s="22"/>
      <c r="M13" s="15">
        <v>934</v>
      </c>
      <c r="N13" s="23" t="s">
        <v>13</v>
      </c>
      <c r="O13" s="24"/>
      <c r="P13" s="15">
        <f t="shared" si="0"/>
        <v>934</v>
      </c>
    </row>
    <row r="14" spans="1:16" s="16" customFormat="1" ht="54.95" customHeight="1" x14ac:dyDescent="0.25">
      <c r="A14" s="13">
        <v>3</v>
      </c>
      <c r="B14" s="14" t="s">
        <v>26</v>
      </c>
      <c r="C14" s="14">
        <v>942</v>
      </c>
      <c r="D14" s="19" t="s">
        <v>27</v>
      </c>
      <c r="E14" s="25"/>
      <c r="F14" s="20"/>
      <c r="G14" s="19" t="s">
        <v>14</v>
      </c>
      <c r="H14" s="20"/>
      <c r="I14" s="19" t="s">
        <v>28</v>
      </c>
      <c r="J14" s="20"/>
      <c r="K14" s="21" t="s">
        <v>19</v>
      </c>
      <c r="L14" s="22"/>
      <c r="M14" s="15">
        <v>452</v>
      </c>
      <c r="N14" s="23" t="s">
        <v>13</v>
      </c>
      <c r="O14" s="24"/>
      <c r="P14" s="15">
        <f>+M14</f>
        <v>452</v>
      </c>
    </row>
    <row r="15" spans="1:16" s="16" customFormat="1" ht="54.95" customHeight="1" x14ac:dyDescent="0.25">
      <c r="A15" s="13">
        <f>+A14+1</f>
        <v>4</v>
      </c>
      <c r="B15" s="14" t="s">
        <v>46</v>
      </c>
      <c r="C15" s="14">
        <v>943</v>
      </c>
      <c r="D15" s="19" t="s">
        <v>39</v>
      </c>
      <c r="E15" s="25"/>
      <c r="F15" s="20"/>
      <c r="G15" s="19" t="s">
        <v>14</v>
      </c>
      <c r="H15" s="20"/>
      <c r="I15" s="19" t="s">
        <v>47</v>
      </c>
      <c r="J15" s="20"/>
      <c r="K15" s="21" t="s">
        <v>48</v>
      </c>
      <c r="L15" s="22"/>
      <c r="M15" s="15">
        <v>161</v>
      </c>
      <c r="N15" s="23" t="s">
        <v>13</v>
      </c>
      <c r="O15" s="24"/>
      <c r="P15" s="15">
        <f>+M15</f>
        <v>161</v>
      </c>
    </row>
    <row r="16" spans="1:16" s="16" customFormat="1" ht="54.95" customHeight="1" x14ac:dyDescent="0.25">
      <c r="A16" s="13">
        <f>+A15+1</f>
        <v>5</v>
      </c>
      <c r="B16" s="14" t="s">
        <v>22</v>
      </c>
      <c r="C16" s="14">
        <v>944</v>
      </c>
      <c r="D16" s="19" t="s">
        <v>21</v>
      </c>
      <c r="E16" s="25"/>
      <c r="F16" s="20"/>
      <c r="G16" s="19" t="s">
        <v>23</v>
      </c>
      <c r="H16" s="20"/>
      <c r="I16" s="19" t="s">
        <v>24</v>
      </c>
      <c r="J16" s="20"/>
      <c r="K16" s="21" t="s">
        <v>25</v>
      </c>
      <c r="L16" s="22"/>
      <c r="M16" s="15">
        <v>125</v>
      </c>
      <c r="N16" s="23" t="s">
        <v>13</v>
      </c>
      <c r="O16" s="24"/>
      <c r="P16" s="15">
        <f>+M16</f>
        <v>125</v>
      </c>
    </row>
    <row r="17" spans="1:16" s="16" customFormat="1" ht="54.95" customHeight="1" x14ac:dyDescent="0.25">
      <c r="A17" s="13">
        <f t="shared" ref="A17:A21" si="1">+A16+1</f>
        <v>6</v>
      </c>
      <c r="B17" s="14" t="s">
        <v>22</v>
      </c>
      <c r="C17" s="14">
        <v>945</v>
      </c>
      <c r="D17" s="19" t="s">
        <v>39</v>
      </c>
      <c r="E17" s="25"/>
      <c r="F17" s="20"/>
      <c r="G17" s="19" t="s">
        <v>14</v>
      </c>
      <c r="H17" s="20"/>
      <c r="I17" s="19" t="s">
        <v>40</v>
      </c>
      <c r="J17" s="20"/>
      <c r="K17" s="21" t="s">
        <v>19</v>
      </c>
      <c r="L17" s="22"/>
      <c r="M17" s="15">
        <v>131</v>
      </c>
      <c r="N17" s="23" t="s">
        <v>13</v>
      </c>
      <c r="O17" s="24"/>
      <c r="P17" s="15">
        <f t="shared" si="0"/>
        <v>131</v>
      </c>
    </row>
    <row r="18" spans="1:16" s="16" customFormat="1" ht="54.95" customHeight="1" x14ac:dyDescent="0.25">
      <c r="A18" s="13">
        <f t="shared" si="1"/>
        <v>7</v>
      </c>
      <c r="B18" s="14" t="s">
        <v>22</v>
      </c>
      <c r="C18" s="14">
        <v>946</v>
      </c>
      <c r="D18" s="19" t="s">
        <v>29</v>
      </c>
      <c r="E18" s="25"/>
      <c r="F18" s="20"/>
      <c r="G18" s="19" t="s">
        <v>30</v>
      </c>
      <c r="H18" s="20"/>
      <c r="I18" s="19" t="s">
        <v>24</v>
      </c>
      <c r="J18" s="20"/>
      <c r="K18" s="21" t="s">
        <v>31</v>
      </c>
      <c r="L18" s="22"/>
      <c r="M18" s="15">
        <v>131</v>
      </c>
      <c r="N18" s="23" t="s">
        <v>13</v>
      </c>
      <c r="O18" s="24"/>
      <c r="P18" s="15">
        <f>+M18</f>
        <v>131</v>
      </c>
    </row>
    <row r="19" spans="1:16" s="16" customFormat="1" ht="54.95" customHeight="1" x14ac:dyDescent="0.25">
      <c r="A19" s="13">
        <f t="shared" si="1"/>
        <v>8</v>
      </c>
      <c r="B19" s="14" t="s">
        <v>41</v>
      </c>
      <c r="C19" s="14">
        <v>948</v>
      </c>
      <c r="D19" s="19" t="s">
        <v>39</v>
      </c>
      <c r="E19" s="25"/>
      <c r="F19" s="20"/>
      <c r="G19" s="19" t="s">
        <v>14</v>
      </c>
      <c r="H19" s="20"/>
      <c r="I19" s="19" t="s">
        <v>42</v>
      </c>
      <c r="J19" s="20"/>
      <c r="K19" s="21" t="s">
        <v>19</v>
      </c>
      <c r="L19" s="22"/>
      <c r="M19" s="15">
        <v>487.25</v>
      </c>
      <c r="N19" s="23" t="s">
        <v>13</v>
      </c>
      <c r="O19" s="24"/>
      <c r="P19" s="15">
        <f t="shared" si="0"/>
        <v>487.25</v>
      </c>
    </row>
    <row r="20" spans="1:16" s="16" customFormat="1" ht="54.95" customHeight="1" x14ac:dyDescent="0.25">
      <c r="A20" s="13">
        <f t="shared" si="1"/>
        <v>9</v>
      </c>
      <c r="B20" s="14" t="s">
        <v>43</v>
      </c>
      <c r="C20" s="14">
        <v>949</v>
      </c>
      <c r="D20" s="19" t="s">
        <v>27</v>
      </c>
      <c r="E20" s="25"/>
      <c r="F20" s="20"/>
      <c r="G20" s="19" t="s">
        <v>14</v>
      </c>
      <c r="H20" s="20"/>
      <c r="I20" s="19" t="s">
        <v>44</v>
      </c>
      <c r="J20" s="20"/>
      <c r="K20" s="21" t="s">
        <v>45</v>
      </c>
      <c r="L20" s="22"/>
      <c r="M20" s="15">
        <v>1314</v>
      </c>
      <c r="N20" s="23" t="s">
        <v>13</v>
      </c>
      <c r="O20" s="24"/>
      <c r="P20" s="15">
        <f t="shared" si="0"/>
        <v>1314</v>
      </c>
    </row>
    <row r="21" spans="1:16" s="16" customFormat="1" ht="54.95" customHeight="1" x14ac:dyDescent="0.25">
      <c r="A21" s="13">
        <f t="shared" si="1"/>
        <v>10</v>
      </c>
      <c r="B21" s="14" t="s">
        <v>32</v>
      </c>
      <c r="C21" s="14">
        <v>950</v>
      </c>
      <c r="D21" s="19" t="s">
        <v>33</v>
      </c>
      <c r="E21" s="25"/>
      <c r="F21" s="20"/>
      <c r="G21" s="19" t="s">
        <v>34</v>
      </c>
      <c r="H21" s="20"/>
      <c r="I21" s="19" t="s">
        <v>35</v>
      </c>
      <c r="J21" s="20"/>
      <c r="K21" s="21" t="s">
        <v>36</v>
      </c>
      <c r="L21" s="22"/>
      <c r="M21" s="15">
        <v>126.49</v>
      </c>
      <c r="N21" s="23" t="s">
        <v>13</v>
      </c>
      <c r="O21" s="24"/>
      <c r="P21" s="15">
        <f>+M21</f>
        <v>126.49</v>
      </c>
    </row>
    <row r="22" spans="1:16" ht="15.75" x14ac:dyDescent="0.25">
      <c r="A22" s="1"/>
      <c r="B22" s="27" t="s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17">
        <f>SUM(M12:M21)</f>
        <v>4657.74</v>
      </c>
      <c r="N22" s="30"/>
      <c r="O22" s="31"/>
      <c r="P22" s="17">
        <f>SUM(P12:P21)</f>
        <v>4657.74</v>
      </c>
    </row>
    <row r="23" spans="1:16" x14ac:dyDescent="0.25">
      <c r="A23" s="1"/>
      <c r="B23" s="18" t="s">
        <v>16</v>
      </c>
    </row>
    <row r="24" spans="1:16" x14ac:dyDescent="0.25">
      <c r="B24" s="26" t="s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8" spans="1:16" x14ac:dyDescent="0.25">
      <c r="M28">
        <v>4657.74</v>
      </c>
    </row>
    <row r="29" spans="1:16" x14ac:dyDescent="0.25">
      <c r="M29" s="35">
        <f>+M28-M22</f>
        <v>0</v>
      </c>
    </row>
  </sheetData>
  <mergeCells count="59">
    <mergeCell ref="D20:F20"/>
    <mergeCell ref="G20:H20"/>
    <mergeCell ref="I20:J20"/>
    <mergeCell ref="K20:L20"/>
    <mergeCell ref="N20:O20"/>
    <mergeCell ref="D19:F19"/>
    <mergeCell ref="G19:H19"/>
    <mergeCell ref="I19:J19"/>
    <mergeCell ref="K19:L19"/>
    <mergeCell ref="N19:O19"/>
    <mergeCell ref="D17:F17"/>
    <mergeCell ref="G17:H17"/>
    <mergeCell ref="I17:J17"/>
    <mergeCell ref="K17:L17"/>
    <mergeCell ref="N17:O17"/>
    <mergeCell ref="D13:F13"/>
    <mergeCell ref="G13:H13"/>
    <mergeCell ref="I13:J13"/>
    <mergeCell ref="K13:L13"/>
    <mergeCell ref="N13:O13"/>
    <mergeCell ref="K21:L21"/>
    <mergeCell ref="N21:O21"/>
    <mergeCell ref="D12:F12"/>
    <mergeCell ref="G12:H12"/>
    <mergeCell ref="I12:J12"/>
    <mergeCell ref="K12:L12"/>
    <mergeCell ref="N12:O12"/>
    <mergeCell ref="D15:F15"/>
    <mergeCell ref="G15:H15"/>
    <mergeCell ref="I15:J15"/>
    <mergeCell ref="K15:L15"/>
    <mergeCell ref="N15:O15"/>
    <mergeCell ref="B24:N24"/>
    <mergeCell ref="B22:L22"/>
    <mergeCell ref="N22:O22"/>
    <mergeCell ref="D11:P11"/>
    <mergeCell ref="D10:F10"/>
    <mergeCell ref="G10:H10"/>
    <mergeCell ref="I10:J10"/>
    <mergeCell ref="K10:L10"/>
    <mergeCell ref="N10:O10"/>
    <mergeCell ref="D14:F14"/>
    <mergeCell ref="G14:H14"/>
    <mergeCell ref="I14:J14"/>
    <mergeCell ref="K14:L14"/>
    <mergeCell ref="N14:O14"/>
    <mergeCell ref="D16:F16"/>
    <mergeCell ref="G16:H16"/>
    <mergeCell ref="I16:J16"/>
    <mergeCell ref="K16:L16"/>
    <mergeCell ref="N16:O16"/>
    <mergeCell ref="D18:F18"/>
    <mergeCell ref="G18:H18"/>
    <mergeCell ref="I18:J18"/>
    <mergeCell ref="K18:L18"/>
    <mergeCell ref="N18:O18"/>
    <mergeCell ref="D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Presupuesto</cp:lastModifiedBy>
  <cp:lastPrinted>2023-06-06T18:16:33Z</cp:lastPrinted>
  <dcterms:created xsi:type="dcterms:W3CDTF">2022-05-19T14:46:25Z</dcterms:created>
  <dcterms:modified xsi:type="dcterms:W3CDTF">2023-07-05T22:09:09Z</dcterms:modified>
</cp:coreProperties>
</file>