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C851DF91-48A8-4A8C-9534-250F15D1BF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M20" i="1"/>
  <c r="A14" i="1"/>
  <c r="A15" i="1" s="1"/>
  <c r="A16" i="1" s="1"/>
  <c r="A17" i="1" s="1"/>
  <c r="A18" i="1" s="1"/>
  <c r="A19" i="1" s="1"/>
  <c r="A13" i="1"/>
  <c r="P18" i="1"/>
  <c r="P17" i="1"/>
  <c r="P14" i="1"/>
  <c r="P15" i="1"/>
  <c r="P19" i="1" l="1"/>
  <c r="P16" i="1"/>
  <c r="P12" i="1"/>
  <c r="P13" i="1"/>
</calcChain>
</file>

<file path=xl/sharedStrings.xml><?xml version="1.0" encoding="utf-8"?>
<sst xmlns="http://schemas.openxmlformats.org/spreadsheetml/2006/main" count="75" uniqueCount="43">
  <si>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</si>
  <si>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</si>
  <si>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</si>
  <si>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</si>
  <si>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</si>
  <si>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</si>
  <si>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</si>
  <si>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</si>
  <si>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</si>
  <si>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</si>
  <si>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</si>
  <si>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</si>
  <si>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</si>
  <si>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</si>
  <si>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</si>
  <si>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</si>
  <si>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</si>
  <si>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</si>
  <si>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</si>
  <si>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DEL 10 DE JULIO AL 11 DE JULIO DEL 2024</t>
  </si>
  <si>
    <t>JUAN CARLOS MORALES VASQUEZ</t>
  </si>
  <si>
    <t>DIRECTOR DE PREVENCION</t>
  </si>
  <si>
    <t>PUERTO BARRIOS, IZABAL</t>
  </si>
  <si>
    <t xml:space="preserve">´AGOSTO 2024 </t>
  </si>
  <si>
    <t>DEL 26 DE JUNIO AL 26 DE JUNIO DEL 2024</t>
  </si>
  <si>
    <t>JAVIER ANTONIO RAMIREZ GALINDO</t>
  </si>
  <si>
    <t>ASESOR EN REDUCCION EN LA DEMANDA</t>
  </si>
  <si>
    <t>ESCUINTLA, ESCUINTLA</t>
  </si>
  <si>
    <t>PRESENTAR Y PROMOVER LA IMPORTANCIA DE LA PREVENCION AL CONSUMO DE DROGAS POR MEDIO DE PROGRAMAS DE PREVENCION.</t>
  </si>
  <si>
    <t>DEL 21 DE JUNIO AL 21 DE JUNIO DEL 2024</t>
  </si>
  <si>
    <t>GUANAGAZAPA, ESCUINTLA</t>
  </si>
  <si>
    <t>DEL 25 DE JULIO AL 25 DE JULIO DEL 2024</t>
  </si>
  <si>
    <t>ERICK ROLANDO RAMIREZ VILLAFUERTE</t>
  </si>
  <si>
    <t>ENCARGADO UNIDAD INFORMATICA</t>
  </si>
  <si>
    <t>APOYO TECNICO PARA INSTALACION DE MATERIAL AUDIOVISUAL A LAS ACTIVIDADES COORDINADAS POR LA DIRECCION DE PREVENCION.</t>
  </si>
  <si>
    <t>DEL 28 DE JUNIO AL 28 DE JUNIO DEL 2024</t>
  </si>
  <si>
    <t>QUETZALTENANGO, QUETZALTENANGO</t>
  </si>
  <si>
    <t>SENSIBILIZAR A ESTUDIANTES UNIVERSITARIOS SOBRE LA PROBLEMÁTICA SU SUPONEL EL CONSUMO DE VIPE</t>
  </si>
  <si>
    <t>DEL 5 DE AGOSTO AL 6 DE AGOSTO DE 2024</t>
  </si>
  <si>
    <t>TOTONICAPAN, TOTONICAPAN</t>
  </si>
  <si>
    <t>DEL 14 DE AGOSTO AL 14 DE AGOSTO DE 2024</t>
  </si>
  <si>
    <t>DEL 22 DE AGOSTO AL 23 DE AGOSTO 2024</t>
  </si>
  <si>
    <t>LIVINGSTON, IZABAL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</si>
</sst>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8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workbookViewId="0">
      <selection activeCell="M20" sqref="M20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8" t="s">
        <v>5</v>
      </c>
      <c r="E10" s="38"/>
      <c r="F10" s="38"/>
      <c r="G10" s="39" t="s">
        <v>6</v>
      </c>
      <c r="H10" s="39"/>
      <c r="I10" s="39" t="s">
        <v>7</v>
      </c>
      <c r="J10" s="39"/>
      <c r="K10" s="39" t="s">
        <v>8</v>
      </c>
      <c r="L10" s="39"/>
      <c r="M10" s="8" t="s">
        <v>9</v>
      </c>
      <c r="N10" s="39" t="s">
        <v>10</v>
      </c>
      <c r="O10" s="39"/>
      <c r="P10" s="6" t="s">
        <v>11</v>
      </c>
      <c r="Q10" s="18" t="s">
        <v>17</v>
      </c>
    </row>
    <row r="11" spans="1:17" ht="15.75" x14ac:dyDescent="0.25">
      <c r="A11" s="9"/>
      <c r="B11" s="10" t="s">
        <v>23</v>
      </c>
      <c r="C11" s="11"/>
      <c r="D11" s="37" t="s">
        <v>12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7" ht="43.5" customHeight="1" x14ac:dyDescent="0.25">
      <c r="A12" s="12">
        <v>1</v>
      </c>
      <c r="B12" s="19" t="s">
        <v>29</v>
      </c>
      <c r="C12" s="13">
        <v>1023</v>
      </c>
      <c r="D12" s="24" t="s">
        <v>25</v>
      </c>
      <c r="E12" s="25"/>
      <c r="F12" s="26"/>
      <c r="G12" s="27" t="s">
        <v>26</v>
      </c>
      <c r="H12" s="28"/>
      <c r="I12" s="29" t="s">
        <v>30</v>
      </c>
      <c r="J12" s="30"/>
      <c r="K12" s="20" t="s">
        <v>28</v>
      </c>
      <c r="L12" s="21"/>
      <c r="M12" s="14">
        <v>142</v>
      </c>
      <c r="N12" s="22" t="s">
        <v>13</v>
      </c>
      <c r="O12" s="23"/>
      <c r="P12" s="14">
        <f>+M12</f>
        <v>142</v>
      </c>
      <c r="Q12" s="14" t="s">
        <v>18</v>
      </c>
    </row>
    <row r="13" spans="1:17" ht="43.5" customHeight="1" x14ac:dyDescent="0.25">
      <c r="A13" s="12">
        <f>+A12+1</f>
        <v>2</v>
      </c>
      <c r="B13" s="19" t="s">
        <v>24</v>
      </c>
      <c r="C13" s="13">
        <v>1024</v>
      </c>
      <c r="D13" s="24" t="s">
        <v>25</v>
      </c>
      <c r="E13" s="25"/>
      <c r="F13" s="26"/>
      <c r="G13" s="27" t="s">
        <v>26</v>
      </c>
      <c r="H13" s="28"/>
      <c r="I13" s="29" t="s">
        <v>27</v>
      </c>
      <c r="J13" s="30"/>
      <c r="K13" s="20" t="s">
        <v>28</v>
      </c>
      <c r="L13" s="21"/>
      <c r="M13" s="14">
        <v>142</v>
      </c>
      <c r="N13" s="22" t="s">
        <v>13</v>
      </c>
      <c r="O13" s="23"/>
      <c r="P13" s="14">
        <f>+M13</f>
        <v>142</v>
      </c>
      <c r="Q13" s="14" t="s">
        <v>18</v>
      </c>
    </row>
    <row r="14" spans="1:17" ht="43.5" customHeight="1" x14ac:dyDescent="0.25">
      <c r="A14" s="12">
        <f t="shared" ref="A14:A19" si="0">+A13+1</f>
        <v>3</v>
      </c>
      <c r="B14" s="19" t="s">
        <v>35</v>
      </c>
      <c r="C14" s="13">
        <v>1025</v>
      </c>
      <c r="D14" s="24" t="s">
        <v>20</v>
      </c>
      <c r="E14" s="25"/>
      <c r="F14" s="26"/>
      <c r="G14" s="27" t="s">
        <v>21</v>
      </c>
      <c r="H14" s="28"/>
      <c r="I14" s="29" t="s">
        <v>36</v>
      </c>
      <c r="J14" s="30"/>
      <c r="K14" s="20" t="s">
        <v>37</v>
      </c>
      <c r="L14" s="21"/>
      <c r="M14" s="14">
        <v>201</v>
      </c>
      <c r="N14" s="22" t="s">
        <v>13</v>
      </c>
      <c r="O14" s="23"/>
      <c r="P14" s="14">
        <f>+M14</f>
        <v>201</v>
      </c>
      <c r="Q14" s="14" t="s">
        <v>18</v>
      </c>
    </row>
    <row r="15" spans="1:17" ht="43.5" customHeight="1" x14ac:dyDescent="0.25">
      <c r="A15" s="12">
        <f t="shared" si="0"/>
        <v>4</v>
      </c>
      <c r="B15" s="19" t="s">
        <v>19</v>
      </c>
      <c r="C15" s="13">
        <v>1029</v>
      </c>
      <c r="D15" s="24" t="s">
        <v>32</v>
      </c>
      <c r="E15" s="25"/>
      <c r="F15" s="26"/>
      <c r="G15" s="27" t="s">
        <v>33</v>
      </c>
      <c r="H15" s="28"/>
      <c r="I15" s="29" t="s">
        <v>22</v>
      </c>
      <c r="J15" s="30"/>
      <c r="K15" s="20" t="s">
        <v>34</v>
      </c>
      <c r="L15" s="21"/>
      <c r="M15" s="14">
        <v>585</v>
      </c>
      <c r="N15" s="22" t="s">
        <v>13</v>
      </c>
      <c r="O15" s="23"/>
      <c r="P15" s="14">
        <f>+M15</f>
        <v>585</v>
      </c>
      <c r="Q15" s="14" t="s">
        <v>18</v>
      </c>
    </row>
    <row r="16" spans="1:17" ht="43.5" customHeight="1" x14ac:dyDescent="0.25">
      <c r="A16" s="12">
        <f t="shared" si="0"/>
        <v>5</v>
      </c>
      <c r="B16" s="19" t="s">
        <v>31</v>
      </c>
      <c r="C16" s="13">
        <v>1030</v>
      </c>
      <c r="D16" s="24" t="s">
        <v>25</v>
      </c>
      <c r="E16" s="25"/>
      <c r="F16" s="26"/>
      <c r="G16" s="27" t="s">
        <v>26</v>
      </c>
      <c r="H16" s="28"/>
      <c r="I16" s="29" t="s">
        <v>27</v>
      </c>
      <c r="J16" s="30"/>
      <c r="K16" s="20" t="s">
        <v>28</v>
      </c>
      <c r="L16" s="21"/>
      <c r="M16" s="14">
        <v>175</v>
      </c>
      <c r="N16" s="22" t="s">
        <v>13</v>
      </c>
      <c r="O16" s="23"/>
      <c r="P16" s="14">
        <f t="shared" ref="P16:P19" si="1">+M16</f>
        <v>175</v>
      </c>
      <c r="Q16" s="14" t="s">
        <v>18</v>
      </c>
    </row>
    <row r="17" spans="1:17" ht="43.5" customHeight="1" x14ac:dyDescent="0.25">
      <c r="A17" s="12">
        <f t="shared" si="0"/>
        <v>6</v>
      </c>
      <c r="B17" s="19" t="s">
        <v>38</v>
      </c>
      <c r="C17" s="13">
        <v>1031</v>
      </c>
      <c r="D17" s="24" t="s">
        <v>25</v>
      </c>
      <c r="E17" s="25"/>
      <c r="F17" s="26"/>
      <c r="G17" s="27" t="s">
        <v>26</v>
      </c>
      <c r="H17" s="28"/>
      <c r="I17" s="29" t="s">
        <v>39</v>
      </c>
      <c r="J17" s="30"/>
      <c r="K17" s="20" t="s">
        <v>28</v>
      </c>
      <c r="L17" s="21"/>
      <c r="M17" s="14">
        <v>763.1</v>
      </c>
      <c r="N17" s="22" t="s">
        <v>13</v>
      </c>
      <c r="O17" s="23"/>
      <c r="P17" s="14">
        <f t="shared" ref="P17" si="2">+M17</f>
        <v>763.1</v>
      </c>
      <c r="Q17" s="14" t="s">
        <v>18</v>
      </c>
    </row>
    <row r="18" spans="1:17" ht="43.5" customHeight="1" x14ac:dyDescent="0.25">
      <c r="A18" s="12">
        <f t="shared" si="0"/>
        <v>7</v>
      </c>
      <c r="B18" s="19" t="s">
        <v>40</v>
      </c>
      <c r="C18" s="13">
        <v>1032</v>
      </c>
      <c r="D18" s="24" t="s">
        <v>25</v>
      </c>
      <c r="E18" s="25"/>
      <c r="F18" s="26"/>
      <c r="G18" s="27" t="s">
        <v>26</v>
      </c>
      <c r="H18" s="28"/>
      <c r="I18" s="29" t="s">
        <v>36</v>
      </c>
      <c r="J18" s="30"/>
      <c r="K18" s="20" t="s">
        <v>28</v>
      </c>
      <c r="L18" s="21"/>
      <c r="M18" s="14">
        <v>304.5</v>
      </c>
      <c r="N18" s="22" t="s">
        <v>13</v>
      </c>
      <c r="O18" s="23"/>
      <c r="P18" s="14">
        <f t="shared" ref="P18" si="3">+M18</f>
        <v>304.5</v>
      </c>
      <c r="Q18" s="14" t="s">
        <v>18</v>
      </c>
    </row>
    <row r="19" spans="1:17" ht="43.5" customHeight="1" x14ac:dyDescent="0.25">
      <c r="A19" s="12">
        <f t="shared" si="0"/>
        <v>8</v>
      </c>
      <c r="B19" s="19" t="s">
        <v>41</v>
      </c>
      <c r="C19" s="13">
        <v>1033</v>
      </c>
      <c r="D19" s="24" t="s">
        <v>25</v>
      </c>
      <c r="E19" s="25"/>
      <c r="F19" s="26"/>
      <c r="G19" s="27" t="s">
        <v>26</v>
      </c>
      <c r="H19" s="28"/>
      <c r="I19" s="29" t="s">
        <v>42</v>
      </c>
      <c r="J19" s="30"/>
      <c r="K19" s="20" t="s">
        <v>28</v>
      </c>
      <c r="L19" s="21"/>
      <c r="M19" s="14">
        <v>534.5</v>
      </c>
      <c r="N19" s="22" t="s">
        <v>13</v>
      </c>
      <c r="O19" s="23"/>
      <c r="P19" s="14">
        <f t="shared" si="1"/>
        <v>534.5</v>
      </c>
      <c r="Q19" s="14" t="s">
        <v>18</v>
      </c>
    </row>
    <row r="20" spans="1:17" ht="15.75" x14ac:dyDescent="0.25">
      <c r="A20" s="1"/>
      <c r="B20" s="32" t="s">
        <v>14</v>
      </c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15">
        <f>SUM(M12:M19)</f>
        <v>2847.1</v>
      </c>
      <c r="N20" s="35"/>
      <c r="O20" s="36"/>
      <c r="P20" s="15">
        <f>SUM(P12:P19)</f>
        <v>2847.1</v>
      </c>
    </row>
    <row r="21" spans="1:17" x14ac:dyDescent="0.25">
      <c r="A21" s="1"/>
      <c r="B21" s="16" t="s">
        <v>15</v>
      </c>
    </row>
    <row r="22" spans="1:17" x14ac:dyDescent="0.25">
      <c r="B22" s="31" t="s">
        <v>12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7" spans="1:17" x14ac:dyDescent="0.25">
      <c r="M27" s="17"/>
    </row>
    <row r="37" spans="13:13" x14ac:dyDescent="0.25">
      <c r="M37" s="40"/>
    </row>
  </sheetData>
  <mergeCells count="49">
    <mergeCell ref="D18:F18"/>
    <mergeCell ref="G18:H18"/>
    <mergeCell ref="I18:J18"/>
    <mergeCell ref="K18:L18"/>
    <mergeCell ref="N18:O18"/>
    <mergeCell ref="N14:O14"/>
    <mergeCell ref="D17:F17"/>
    <mergeCell ref="G17:H17"/>
    <mergeCell ref="I17:J17"/>
    <mergeCell ref="K17:L17"/>
    <mergeCell ref="N17:O17"/>
    <mergeCell ref="D11:P11"/>
    <mergeCell ref="D10:F10"/>
    <mergeCell ref="G10:H10"/>
    <mergeCell ref="I10:J10"/>
    <mergeCell ref="K10:L10"/>
    <mergeCell ref="N10:O10"/>
    <mergeCell ref="B22:N22"/>
    <mergeCell ref="B20:L20"/>
    <mergeCell ref="N20:O20"/>
    <mergeCell ref="D13:F13"/>
    <mergeCell ref="G13:H13"/>
    <mergeCell ref="I13:J13"/>
    <mergeCell ref="K13:L13"/>
    <mergeCell ref="N13:O13"/>
    <mergeCell ref="D12:F12"/>
    <mergeCell ref="G12:H12"/>
    <mergeCell ref="I12:J12"/>
    <mergeCell ref="K12:L12"/>
    <mergeCell ref="N12:O12"/>
    <mergeCell ref="D16:F16"/>
    <mergeCell ref="G16:H16"/>
    <mergeCell ref="I16:J16"/>
    <mergeCell ref="K16:L16"/>
    <mergeCell ref="N16:O16"/>
    <mergeCell ref="D19:F19"/>
    <mergeCell ref="G19:H19"/>
    <mergeCell ref="I19:J19"/>
    <mergeCell ref="K19:L19"/>
    <mergeCell ref="N19:O19"/>
    <mergeCell ref="D15:F15"/>
    <mergeCell ref="G15:H15"/>
    <mergeCell ref="I15:J15"/>
    <mergeCell ref="K15:L15"/>
    <mergeCell ref="N15:O15"/>
    <mergeCell ref="D14:F14"/>
    <mergeCell ref="G14:H14"/>
    <mergeCell ref="I14:J14"/>
    <mergeCell ref="K14:L14"/>
  </mergeCells>
  <phoneticPr fontId="8" type="noConversion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2024-07-05T20:58:35Z</cp:lastPrinted>
  <dcterms:created xsi:type="dcterms:W3CDTF">2022-05-19T14:46:25Z</dcterms:created>
  <dcterms:modified xsi:type="dcterms:W3CDTF">2024-09-12T17:13:25Z</dcterms:modified>
</cp:coreProperties>
</file>