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SECCATID\Desktop\AÑO 2024\INFORME VIATICOS INTERIOR Y EXTERIOR 2024\"/>
    </mc:Choice>
  </mc:AlternateContent>
  <xr:revisionPtr revIDLastSave="0" documentId="13_ncr:1_{0C72F11C-7C9A-4347-82A1-5EAB1CB57C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4" i="1" l="1"/>
  <c r="M18" i="1" l="1"/>
  <c r="A13" i="1"/>
  <c r="A16" i="1" s="1"/>
  <c r="A17" i="1" s="1"/>
  <c r="P15" i="1"/>
  <c r="P16" i="1"/>
  <c r="P17" i="1" l="1"/>
  <c r="P12" i="1"/>
  <c r="P13" i="1"/>
  <c r="P18" i="1" l="1"/>
</calcChain>
</file>

<file path=xl/sharedStrings.xml><?xml version="1.0" encoding="utf-8"?>
<sst xmlns="http://schemas.openxmlformats.org/spreadsheetml/2006/main" count="61" uniqueCount="43">
  <si>
    <t>SECRETARÍA EJECUTIVA DE LA COMISIÓN CONTRA LAS ADICCIONES Y EL TRÁFICO ILÍCITO DE DROGAS</t>
  </si>
  <si>
    <t>REPORTE DE EJECUCIÓN DE VIÁTICOS AL INTERIOR, RENGLÓN PRESUPUESTARIO 133</t>
  </si>
  <si>
    <t>LISTADO DE VIAJES NACIONALES, artículo 10, numeral 12 del Decreto No. 57-2008</t>
  </si>
  <si>
    <t>FECHA</t>
  </si>
  <si>
    <t>No. NOMBRAMIENTO</t>
  </si>
  <si>
    <t>NOMBRE DEL  COLABORADOR (A)</t>
  </si>
  <si>
    <t xml:space="preserve">FUNCIONES </t>
  </si>
  <si>
    <t>DESTINO</t>
  </si>
  <si>
    <t>OBJETO DEL VIAJE</t>
  </si>
  <si>
    <t xml:space="preserve"> *COSTO DEL VIAJE</t>
  </si>
  <si>
    <t>CONCEPTO</t>
  </si>
  <si>
    <t>TOTALES</t>
  </si>
  <si>
    <t>Nota: Se incluyen liquidaciones en fondo rotativo debidamente rendidas en el presente mes, debido a la disponibilidad de cuota financiera de gasto.</t>
  </si>
  <si>
    <t>VIATICOS AL INTERIOR</t>
  </si>
  <si>
    <t>TOTAL ACUMULADO:</t>
  </si>
  <si>
    <t>* Costo de viaje o comisión al interior incluye viáticos: Por alimentación y hospedaje, conforme Reglamento General de Viáticos y Gastos Conexos vigente.</t>
  </si>
  <si>
    <t>EJERCICIO FISCAL 2024</t>
  </si>
  <si>
    <t>BOLETOS AEREOS</t>
  </si>
  <si>
    <t>N/A</t>
  </si>
  <si>
    <t>JUAN CARLOS MORALES VASQUEZ</t>
  </si>
  <si>
    <t>DIRECTOR DE PREVENCION</t>
  </si>
  <si>
    <t>ASESOR EN REDUCCION EN LA DEMANDA</t>
  </si>
  <si>
    <t>ERICK ROLANDO RAMIREZ VILLAFUERTE</t>
  </si>
  <si>
    <t>ENCARGADO UNIDAD INFORMATICA</t>
  </si>
  <si>
    <t>APOYO TECNICO PARA INSTALACION DE MATERIAL AUDIOVISUAL A LAS ACTIVIDADES COORDINADAS POR LA DIRECCION DE PREVENCION.</t>
  </si>
  <si>
    <t xml:space="preserve">´SEPTIEMBRE 2024 </t>
  </si>
  <si>
    <t>PAOLA MISHEL OCHOA ROSALES</t>
  </si>
  <si>
    <t>JUTIAPA, JUTIAPA</t>
  </si>
  <si>
    <t>REALIZACION DE ACCIONES PREVENTIVAS Y ACOMPAÑAMIENTO LIGISTICO AL PROGRAMA POR UN MUNDO LIBRE DE DROGAS</t>
  </si>
  <si>
    <t>3 DE SEPTIEMBRE AL 4 DE SEPTIEMBRE DE 2024</t>
  </si>
  <si>
    <t>4 DE SEPTIEMBRE AL 4  DE SEPTIEMBRE DE 2024</t>
  </si>
  <si>
    <t>PARTICIPACION EN LA CLAUSURA DEL DIPLOMADO POR UN MUNDO LIBRE DE DROGAS</t>
  </si>
  <si>
    <t>12 DE SEPTIEMBRE AL 12 DE SEPTIEMBRE DE 2024</t>
  </si>
  <si>
    <t>ANGEL OTTONIEL ORTIZ PINEDA</t>
  </si>
  <si>
    <t>CONDUCTOR DE VEHICULO</t>
  </si>
  <si>
    <t>GUASTATOYA EL PROGRESO</t>
  </si>
  <si>
    <t>TRASLADO DE PERSONAL AL JUZGADO PLURIPERSONAL DE TRABAJO Y PREVISON SOCIAL</t>
  </si>
  <si>
    <t>CLAUDIA LUTECIA FUENTES</t>
  </si>
  <si>
    <t>ASISTENTE DE SUBDESPACHO</t>
  </si>
  <si>
    <t>AUDIENCIA DE CONCILIACION EN EL JUZGADO PLURIPERSONAL DE PRIMERA INSTANCIA DE TRABAJO Y PREVISION SOCIAL Y DE FAMILIA</t>
  </si>
  <si>
    <t>JUAN OLIVERIO GARCIA PINEDA</t>
  </si>
  <si>
    <t>ENCARGADO COMUNICACIÓN SOCIAL</t>
  </si>
  <si>
    <t>COBERTURA AUDIOVISUAL DE EVENTO ACTIVIDAD DIRECCION DE PREVENCION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</si>
</sst>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Q&quot;#,##0.00;[Red]\-&quot;Q&quot;#,##0.00"/>
    <numFmt numFmtId="164" formatCode="_(&quot;Q&quot;* #,##0.00_);_(&quot;Q&quot;* \(#,##0.00\);_(&quot;Q&quot;* &quot;-&quot;??_);_(@_)"/>
    <numFmt numFmtId="165" formatCode="&quot;Q&quot;#,##0.00;[Red]&quot;Q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2" fillId="2" borderId="1" xfId="0" applyFont="1" applyFill="1" applyBorder="1"/>
    <xf numFmtId="0" fontId="5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7" fontId="6" fillId="0" borderId="2" xfId="0" quotePrefix="1" applyNumberFormat="1" applyFont="1" applyBorder="1" applyAlignment="1">
      <alignment horizontal="left"/>
    </xf>
    <xf numFmtId="17" fontId="0" fillId="0" borderId="2" xfId="0" quotePrefix="1" applyNumberFormat="1" applyBorder="1" applyAlignment="1">
      <alignment horizontal="left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8" fontId="0" fillId="0" borderId="1" xfId="0" applyNumberFormat="1" applyBorder="1" applyAlignment="1">
      <alignment horizontal="right" vertical="center"/>
    </xf>
    <xf numFmtId="8" fontId="6" fillId="0" borderId="1" xfId="1" applyNumberFormat="1" applyFont="1" applyBorder="1" applyAlignment="1">
      <alignment horizontal="right"/>
    </xf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8" fontId="0" fillId="0" borderId="0" xfId="0" applyNumberFormat="1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2" fontId="2" fillId="0" borderId="2" xfId="0" applyNumberFormat="1" applyFont="1" applyBorder="1" applyAlignment="1">
      <alignment horizontal="center" wrapText="1"/>
    </xf>
    <xf numFmtId="2" fontId="2" fillId="2" borderId="1" xfId="0" applyNumberFormat="1" applyFont="1" applyFill="1" applyBorder="1" applyAlignment="1">
      <alignment wrapText="1"/>
    </xf>
    <xf numFmtId="0" fontId="2" fillId="2" borderId="1" xfId="0" applyFont="1" applyFill="1" applyBorder="1"/>
    <xf numFmtId="2" fontId="2" fillId="0" borderId="0" xfId="0" applyNumberFormat="1" applyFont="1" applyAlignment="1">
      <alignment horizontal="left" wrapText="1"/>
    </xf>
    <xf numFmtId="17" fontId="6" fillId="0" borderId="3" xfId="0" quotePrefix="1" applyNumberFormat="1" applyFont="1" applyBorder="1" applyAlignment="1">
      <alignment horizontal="center"/>
    </xf>
    <xf numFmtId="17" fontId="6" fillId="0" borderId="4" xfId="0" quotePrefix="1" applyNumberFormat="1" applyFont="1" applyBorder="1" applyAlignment="1">
      <alignment horizontal="center"/>
    </xf>
    <xf numFmtId="17" fontId="6" fillId="0" borderId="5" xfId="0" quotePrefix="1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right"/>
    </xf>
    <xf numFmtId="2" fontId="6" fillId="0" borderId="5" xfId="0" applyNumberFormat="1" applyFont="1" applyBorder="1" applyAlignment="1">
      <alignment horizontal="righ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152400</xdr:rowOff>
    </xdr:from>
    <xdr:to>
      <xdr:col>5</xdr:col>
      <xdr:colOff>314325</xdr:colOff>
      <xdr:row>7</xdr:row>
      <xdr:rowOff>47625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id="{D10E33C9-3D4B-4502-B4F9-6340317EF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342900"/>
          <a:ext cx="383857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5"/>
  <sheetViews>
    <sheetView tabSelected="1" workbookViewId="0">
      <selection activeCell="B17" sqref="B17"/>
    </sheetView>
  </sheetViews>
  <sheetFormatPr baseColWidth="10" defaultRowHeight="15" x14ac:dyDescent="0.25"/>
  <cols>
    <col min="1" max="1" width="7.28515625" customWidth="1"/>
    <col min="2" max="2" width="19" customWidth="1"/>
    <col min="6" max="6" width="13.140625" customWidth="1"/>
    <col min="8" max="8" width="17.28515625" customWidth="1"/>
    <col min="12" max="12" width="18.28515625" customWidth="1"/>
    <col min="13" max="13" width="12" bestFit="1" customWidth="1"/>
    <col min="16" max="16" width="12" bestFit="1" customWidth="1"/>
  </cols>
  <sheetData>
    <row r="1" spans="1:17" x14ac:dyDescent="0.25">
      <c r="A1" s="1"/>
    </row>
    <row r="2" spans="1:17" x14ac:dyDescent="0.25">
      <c r="A2" s="1"/>
    </row>
    <row r="3" spans="1:17" x14ac:dyDescent="0.25">
      <c r="A3" s="1"/>
    </row>
    <row r="4" spans="1:17" ht="15.75" x14ac:dyDescent="0.25">
      <c r="A4" s="1"/>
      <c r="G4" s="2" t="s">
        <v>0</v>
      </c>
    </row>
    <row r="5" spans="1:17" ht="15.75" x14ac:dyDescent="0.25">
      <c r="A5" s="1"/>
      <c r="G5" s="2" t="s">
        <v>1</v>
      </c>
    </row>
    <row r="6" spans="1:17" ht="15.75" x14ac:dyDescent="0.25">
      <c r="A6" s="1"/>
      <c r="G6" s="2" t="s">
        <v>16</v>
      </c>
    </row>
    <row r="7" spans="1:17" x14ac:dyDescent="0.25">
      <c r="A7" s="1"/>
    </row>
    <row r="8" spans="1:17" x14ac:dyDescent="0.25">
      <c r="A8" s="1"/>
    </row>
    <row r="9" spans="1:17" ht="23.25" x14ac:dyDescent="0.35">
      <c r="A9" s="1"/>
      <c r="B9" s="3" t="s">
        <v>2</v>
      </c>
      <c r="M9" s="4"/>
      <c r="P9" s="4"/>
    </row>
    <row r="10" spans="1:17" ht="36.75" x14ac:dyDescent="0.25">
      <c r="A10" s="5"/>
      <c r="B10" s="6" t="s">
        <v>3</v>
      </c>
      <c r="C10" s="7" t="s">
        <v>4</v>
      </c>
      <c r="D10" s="33" t="s">
        <v>5</v>
      </c>
      <c r="E10" s="33"/>
      <c r="F10" s="33"/>
      <c r="G10" s="34" t="s">
        <v>6</v>
      </c>
      <c r="H10" s="34"/>
      <c r="I10" s="34" t="s">
        <v>7</v>
      </c>
      <c r="J10" s="34"/>
      <c r="K10" s="34" t="s">
        <v>8</v>
      </c>
      <c r="L10" s="34"/>
      <c r="M10" s="8" t="s">
        <v>9</v>
      </c>
      <c r="N10" s="34" t="s">
        <v>10</v>
      </c>
      <c r="O10" s="34"/>
      <c r="P10" s="6" t="s">
        <v>11</v>
      </c>
      <c r="Q10" s="18" t="s">
        <v>17</v>
      </c>
    </row>
    <row r="11" spans="1:17" ht="15.75" x14ac:dyDescent="0.25">
      <c r="A11" s="9"/>
      <c r="B11" s="10" t="s">
        <v>25</v>
      </c>
      <c r="C11" s="11"/>
      <c r="D11" s="32" t="s">
        <v>12</v>
      </c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</row>
    <row r="12" spans="1:17" ht="43.5" customHeight="1" x14ac:dyDescent="0.25">
      <c r="A12" s="12">
        <v>1</v>
      </c>
      <c r="B12" s="19" t="s">
        <v>29</v>
      </c>
      <c r="C12" s="13">
        <v>1035</v>
      </c>
      <c r="D12" s="21" t="s">
        <v>26</v>
      </c>
      <c r="E12" s="22"/>
      <c r="F12" s="23"/>
      <c r="G12" s="24" t="s">
        <v>21</v>
      </c>
      <c r="H12" s="25"/>
      <c r="I12" s="26" t="s">
        <v>27</v>
      </c>
      <c r="J12" s="27"/>
      <c r="K12" s="28" t="s">
        <v>28</v>
      </c>
      <c r="L12" s="29"/>
      <c r="M12" s="14">
        <v>510.5</v>
      </c>
      <c r="N12" s="30" t="s">
        <v>13</v>
      </c>
      <c r="O12" s="31"/>
      <c r="P12" s="14">
        <f>+M12</f>
        <v>510.5</v>
      </c>
      <c r="Q12" s="14" t="s">
        <v>18</v>
      </c>
    </row>
    <row r="13" spans="1:17" ht="43.5" customHeight="1" x14ac:dyDescent="0.25">
      <c r="A13" s="12">
        <f>+A12+1</f>
        <v>2</v>
      </c>
      <c r="B13" s="19" t="s">
        <v>29</v>
      </c>
      <c r="C13" s="13">
        <v>1036</v>
      </c>
      <c r="D13" s="21" t="s">
        <v>22</v>
      </c>
      <c r="E13" s="22"/>
      <c r="F13" s="23"/>
      <c r="G13" s="24" t="s">
        <v>23</v>
      </c>
      <c r="H13" s="25"/>
      <c r="I13" s="26" t="s">
        <v>27</v>
      </c>
      <c r="J13" s="27"/>
      <c r="K13" s="28" t="s">
        <v>24</v>
      </c>
      <c r="L13" s="29"/>
      <c r="M13" s="14">
        <v>578.5</v>
      </c>
      <c r="N13" s="30" t="s">
        <v>13</v>
      </c>
      <c r="O13" s="31"/>
      <c r="P13" s="14">
        <f>+M13</f>
        <v>578.5</v>
      </c>
      <c r="Q13" s="14" t="s">
        <v>18</v>
      </c>
    </row>
    <row r="14" spans="1:17" ht="43.5" customHeight="1" x14ac:dyDescent="0.25">
      <c r="A14" s="12">
        <v>3</v>
      </c>
      <c r="B14" s="19" t="s">
        <v>29</v>
      </c>
      <c r="C14" s="13">
        <v>1037</v>
      </c>
      <c r="D14" s="21" t="s">
        <v>40</v>
      </c>
      <c r="E14" s="22"/>
      <c r="F14" s="23"/>
      <c r="G14" s="24" t="s">
        <v>41</v>
      </c>
      <c r="H14" s="25"/>
      <c r="I14" s="26" t="s">
        <v>27</v>
      </c>
      <c r="J14" s="27"/>
      <c r="K14" s="28" t="s">
        <v>42</v>
      </c>
      <c r="L14" s="29"/>
      <c r="M14" s="14">
        <v>610</v>
      </c>
      <c r="N14" s="30" t="s">
        <v>13</v>
      </c>
      <c r="O14" s="31"/>
      <c r="P14" s="14">
        <f>+M14</f>
        <v>610</v>
      </c>
      <c r="Q14" s="14" t="s">
        <v>18</v>
      </c>
    </row>
    <row r="15" spans="1:17" ht="43.5" customHeight="1" x14ac:dyDescent="0.25">
      <c r="A15" s="12">
        <v>4</v>
      </c>
      <c r="B15" s="19" t="s">
        <v>30</v>
      </c>
      <c r="C15" s="13">
        <v>1038</v>
      </c>
      <c r="D15" s="21" t="s">
        <v>19</v>
      </c>
      <c r="E15" s="22"/>
      <c r="F15" s="23"/>
      <c r="G15" s="24" t="s">
        <v>20</v>
      </c>
      <c r="H15" s="25"/>
      <c r="I15" s="26" t="s">
        <v>27</v>
      </c>
      <c r="J15" s="27"/>
      <c r="K15" s="28" t="s">
        <v>31</v>
      </c>
      <c r="L15" s="29"/>
      <c r="M15" s="14">
        <v>158</v>
      </c>
      <c r="N15" s="30" t="s">
        <v>13</v>
      </c>
      <c r="O15" s="31"/>
      <c r="P15" s="14">
        <f>+M15</f>
        <v>158</v>
      </c>
      <c r="Q15" s="14" t="s">
        <v>18</v>
      </c>
    </row>
    <row r="16" spans="1:17" ht="43.5" customHeight="1" x14ac:dyDescent="0.25">
      <c r="A16" s="12">
        <f t="shared" ref="A16:A17" si="0">+A15+1</f>
        <v>5</v>
      </c>
      <c r="B16" s="19" t="s">
        <v>32</v>
      </c>
      <c r="C16" s="13">
        <v>1042</v>
      </c>
      <c r="D16" s="21" t="s">
        <v>33</v>
      </c>
      <c r="E16" s="22"/>
      <c r="F16" s="23"/>
      <c r="G16" s="24" t="s">
        <v>34</v>
      </c>
      <c r="H16" s="25"/>
      <c r="I16" s="26" t="s">
        <v>35</v>
      </c>
      <c r="J16" s="27"/>
      <c r="K16" s="28" t="s">
        <v>36</v>
      </c>
      <c r="L16" s="29"/>
      <c r="M16" s="14">
        <v>70</v>
      </c>
      <c r="N16" s="30" t="s">
        <v>13</v>
      </c>
      <c r="O16" s="31"/>
      <c r="P16" s="14">
        <f>+M16</f>
        <v>70</v>
      </c>
      <c r="Q16" s="14" t="s">
        <v>18</v>
      </c>
    </row>
    <row r="17" spans="1:17" ht="43.5" customHeight="1" x14ac:dyDescent="0.25">
      <c r="A17" s="12">
        <f t="shared" si="0"/>
        <v>6</v>
      </c>
      <c r="B17" s="19" t="s">
        <v>32</v>
      </c>
      <c r="C17" s="13">
        <v>1044</v>
      </c>
      <c r="D17" s="21" t="s">
        <v>37</v>
      </c>
      <c r="E17" s="22"/>
      <c r="F17" s="23"/>
      <c r="G17" s="24" t="s">
        <v>38</v>
      </c>
      <c r="H17" s="25"/>
      <c r="I17" s="26" t="s">
        <v>35</v>
      </c>
      <c r="J17" s="27"/>
      <c r="K17" s="28" t="s">
        <v>39</v>
      </c>
      <c r="L17" s="29"/>
      <c r="M17" s="14">
        <v>91</v>
      </c>
      <c r="N17" s="30" t="s">
        <v>13</v>
      </c>
      <c r="O17" s="31"/>
      <c r="P17" s="14">
        <f t="shared" ref="P17" si="1">+M17</f>
        <v>91</v>
      </c>
      <c r="Q17" s="14" t="s">
        <v>18</v>
      </c>
    </row>
    <row r="18" spans="1:17" ht="15.75" x14ac:dyDescent="0.25">
      <c r="A18" s="1"/>
      <c r="B18" s="36" t="s">
        <v>14</v>
      </c>
      <c r="C18" s="37"/>
      <c r="D18" s="37"/>
      <c r="E18" s="37"/>
      <c r="F18" s="37"/>
      <c r="G18" s="37"/>
      <c r="H18" s="37"/>
      <c r="I18" s="37"/>
      <c r="J18" s="37"/>
      <c r="K18" s="37"/>
      <c r="L18" s="38"/>
      <c r="M18" s="15">
        <f>SUM(M12:M17)</f>
        <v>2018</v>
      </c>
      <c r="N18" s="39"/>
      <c r="O18" s="40"/>
      <c r="P18" s="15">
        <f>SUM(P12:P17)</f>
        <v>2018</v>
      </c>
    </row>
    <row r="19" spans="1:17" x14ac:dyDescent="0.25">
      <c r="A19" s="1"/>
      <c r="B19" s="16" t="s">
        <v>15</v>
      </c>
    </row>
    <row r="20" spans="1:17" x14ac:dyDescent="0.25">
      <c r="B20" s="35" t="s">
        <v>12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</row>
    <row r="25" spans="1:17" x14ac:dyDescent="0.25">
      <c r="M25" s="17"/>
    </row>
    <row r="35" spans="13:13" x14ac:dyDescent="0.25">
      <c r="M35" s="20"/>
    </row>
  </sheetData>
  <mergeCells count="39">
    <mergeCell ref="D14:F14"/>
    <mergeCell ref="G14:H14"/>
    <mergeCell ref="I14:J14"/>
    <mergeCell ref="K14:L14"/>
    <mergeCell ref="N14:O14"/>
    <mergeCell ref="D16:F16"/>
    <mergeCell ref="G16:H16"/>
    <mergeCell ref="I16:J16"/>
    <mergeCell ref="K16:L16"/>
    <mergeCell ref="N16:O16"/>
    <mergeCell ref="D12:F12"/>
    <mergeCell ref="G12:H12"/>
    <mergeCell ref="I12:J12"/>
    <mergeCell ref="K12:L12"/>
    <mergeCell ref="N12:O12"/>
    <mergeCell ref="B20:N20"/>
    <mergeCell ref="B18:L18"/>
    <mergeCell ref="N18:O18"/>
    <mergeCell ref="D13:F13"/>
    <mergeCell ref="G13:H13"/>
    <mergeCell ref="I13:J13"/>
    <mergeCell ref="K13:L13"/>
    <mergeCell ref="N13:O13"/>
    <mergeCell ref="D17:F17"/>
    <mergeCell ref="G17:H17"/>
    <mergeCell ref="I17:J17"/>
    <mergeCell ref="K17:L17"/>
    <mergeCell ref="N17:O17"/>
    <mergeCell ref="D11:P11"/>
    <mergeCell ref="D10:F10"/>
    <mergeCell ref="G10:H10"/>
    <mergeCell ref="I10:J10"/>
    <mergeCell ref="K10:L10"/>
    <mergeCell ref="N10:O10"/>
    <mergeCell ref="N15:O15"/>
    <mergeCell ref="D15:F15"/>
    <mergeCell ref="G15:H15"/>
    <mergeCell ref="I15:J15"/>
    <mergeCell ref="K15:L15"/>
  </mergeCells>
  <phoneticPr fontId="8" type="noConversion"/>
  <pageMargins left="0.70866141732283472" right="0.70866141732283472" top="0.74803149606299213" bottom="0.74803149606299213" header="0.31496062992125984" footer="0.31496062992125984"/>
  <pageSetup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</dc:creator>
  <cp:lastModifiedBy>Informatica SECCATID</cp:lastModifiedBy>
  <cp:lastPrinted>2024-07-05T20:58:35Z</cp:lastPrinted>
  <dcterms:created xsi:type="dcterms:W3CDTF">2022-05-19T14:46:25Z</dcterms:created>
  <dcterms:modified xsi:type="dcterms:W3CDTF">2024-10-16T21:21:06Z</dcterms:modified>
</cp:coreProperties>
</file>