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87FF490F-619A-4F5D-BA64-1D001D631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M3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3" i="1"/>
  <c r="P33" i="1"/>
  <c r="P32" i="1"/>
  <c r="P31" i="1"/>
  <c r="P30" i="1"/>
  <c r="P29" i="1"/>
  <c r="P24" i="1" l="1"/>
  <c r="P23" i="1"/>
  <c r="P18" i="1"/>
  <c r="P22" i="1"/>
  <c r="P20" i="1"/>
  <c r="P17" i="1"/>
  <c r="P28" i="1"/>
  <c r="P27" i="1"/>
  <c r="P15" i="1"/>
  <c r="P13" i="1"/>
  <c r="P26" i="1" l="1"/>
  <c r="P25" i="1"/>
  <c r="P12" i="1"/>
  <c r="P21" i="1"/>
  <c r="P19" i="1"/>
  <c r="P16" i="1"/>
  <c r="P14" i="1"/>
</calcChain>
</file>

<file path=xl/sharedStrings.xml><?xml version="1.0" encoding="utf-8"?>
<sst xmlns="http://schemas.openxmlformats.org/spreadsheetml/2006/main" count="173" uniqueCount="62">
  <si>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</si>
  <si>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</si>
  <si>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</si>
  <si>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</si>
  <si>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</si>
  <si>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</si>
  <si>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</si>
  <si>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</si>
  <si>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</si>
  <si>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</si>
  <si>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</si>
  <si>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</si>
  <si>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</si>
  <si>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</si>
  <si>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</si>
  <si>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</si>
  <si>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</si>
  <si>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</si>
  <si>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</si>
  <si>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ASESOR EN REDUCCION EN LA DEMANDA</t>
  </si>
  <si>
    <t>PRESENTAR Y PROMOVER LA IMPORTANCIA DE LA PREVENCION AL CONSUMO DE DROGAS POR MEDIO DE PROGRAMAS DE PREVENCION.</t>
  </si>
  <si>
    <t>VIATICOS AL INTERIOR</t>
  </si>
  <si>
    <t>ANGEL OTTONIEL ORTIZ PINEDA</t>
  </si>
  <si>
    <t>ALLAN WELINGTON MONZON GALICIA</t>
  </si>
  <si>
    <t>CONDUCCION VEHICULO POR TRASLADO PERSONAL</t>
  </si>
  <si>
    <t>TRABAJADOR OPERATIVO IV</t>
  </si>
  <si>
    <t>IMPLEMENTACION DE ACCIONES PRVENTIVAS DEL PROGRAMA UNPLUGGED</t>
  </si>
  <si>
    <t>JUAN CARLOS MORALES VASQUEZ</t>
  </si>
  <si>
    <t>DIRECTOR DE PREVENCION</t>
  </si>
  <si>
    <t>DEL 23 DE ABRIL AL 25 DE ABRIL DE 2025</t>
  </si>
  <si>
    <t>HUEHUETENANGO, HUEHUETENANGO</t>
  </si>
  <si>
    <t>´MAYO 2025</t>
  </si>
  <si>
    <t>DEL 14 DE MAYO AL 15 DE MAYO DE 2025</t>
  </si>
  <si>
    <t>ERICK RAMIREZ VILLAFUERTE</t>
  </si>
  <si>
    <t>ENCARGADO UNIDAD DE INFORMATICA</t>
  </si>
  <si>
    <t>APOYO A LA DIRECCION DE PREVENCION EN ACTIVIDADES DE VOLVAMOS AL PARQUE</t>
  </si>
  <si>
    <t>COORDINAR Y PRESENTAR EL PROYECTO VOLVAMOS AL PARQUE</t>
  </si>
  <si>
    <t>DEL 7 DE MAYO AL 8 DE MAYO DE 2025</t>
  </si>
  <si>
    <t>PAOLA MISHEL OCHOA ROSALES</t>
  </si>
  <si>
    <t>COBAN, ALTA VERAPAZ</t>
  </si>
  <si>
    <t>SAN MARCOS, SAN MARCOS</t>
  </si>
  <si>
    <t>DEL 21 DE ABRIL AL 21 DE ABRIL DE 2025</t>
  </si>
  <si>
    <t>ANA LORENA RAMIREZ FERNANDEZ</t>
  </si>
  <si>
    <t>ASESOR ESPECIFICO VICE PRESIDENCIAL</t>
  </si>
  <si>
    <t>PALIN, ESCUINTLA</t>
  </si>
  <si>
    <t>LLEVAR A CABO EL DIPLOMADO DE DROGADICCION DIRIGIDO A MUJERES LIDERES DE LA OFICINA NACIONAL DE PUEBLOS INDIGENAS</t>
  </si>
  <si>
    <t>DEL 22 DE ABRIL AL 22 DE ABRIL DE 2025</t>
  </si>
  <si>
    <t>SANTA CRUZ NARANJO, SANTA ROSA</t>
  </si>
  <si>
    <t>DEL 28 DE ABRIL AL 28 DE ABRIL DE 2025</t>
  </si>
  <si>
    <t>SANTA LUCIA COTZUMALGUAPA</t>
  </si>
  <si>
    <t>DEL 6 DE MAYOL AL 7 DE MAYO DE 2025</t>
  </si>
  <si>
    <t>ESQUIPULAS, CHIQUIMULA</t>
  </si>
  <si>
    <t>DEL 12 DE MAYOL AL 12 DE MAYO DE 2025</t>
  </si>
  <si>
    <t>SANTA APOLONIA, CHIMALTENANGO</t>
  </si>
  <si>
    <t>DEL 16 DE MAYOL AL 16 DE MAYO DE 2025</t>
  </si>
  <si>
    <t>NUEVA SANTA ROSA, SANTA ROSA</t>
  </si>
  <si>
    <t>DEL 20 DE MAYOL AL 20 DE MAYO DE 2025</t>
  </si>
  <si>
    <t>SALAMA, BAJA VERAPAZ</t>
  </si>
  <si>
    <t>DEL 26 DE MAYOL AL 26 DE MAYO DE 2025</t>
  </si>
  <si>
    <t>DEL 27 DE MAYOL AL 27 DE MAYO DE 2025</t>
  </si>
  <si>
    <t>DEL 24 DE MAYOL AL 24 DE MAYO DE 2025</t>
  </si>
  <si>
    <t>ESCUINTLA, ESCUINTLA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</si>
</sst>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5</xdr:col>
      <xdr:colOff>314325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topLeftCell="A35" workbookViewId="0">
      <selection activeCell="P34" sqref="P34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8" max="8" width="17.28515625" customWidth="1"/>
    <col min="12" max="12" width="18.28515625" customWidth="1"/>
    <col min="13" max="13" width="12" bestFit="1" customWidth="1"/>
    <col min="16" max="16" width="12" bestFit="1" customWidth="1"/>
  </cols>
  <sheetData>
    <row r="1" spans="1:19" x14ac:dyDescent="0.25">
      <c r="A1" s="1"/>
    </row>
    <row r="2" spans="1:19" x14ac:dyDescent="0.25">
      <c r="A2" s="1"/>
    </row>
    <row r="3" spans="1:19" x14ac:dyDescent="0.25">
      <c r="A3" s="1"/>
    </row>
    <row r="4" spans="1:19" ht="15.75" x14ac:dyDescent="0.25">
      <c r="A4" s="1"/>
      <c r="G4" s="2" t="s">
        <v>0</v>
      </c>
    </row>
    <row r="5" spans="1:19" ht="15.75" x14ac:dyDescent="0.25">
      <c r="A5" s="1"/>
      <c r="G5" s="2" t="s">
        <v>1</v>
      </c>
    </row>
    <row r="6" spans="1:19" ht="15.75" x14ac:dyDescent="0.25">
      <c r="A6" s="1"/>
      <c r="G6" s="2" t="s">
        <v>17</v>
      </c>
      <c r="S6" s="19"/>
    </row>
    <row r="7" spans="1:19" x14ac:dyDescent="0.25">
      <c r="A7" s="1"/>
    </row>
    <row r="8" spans="1:19" x14ac:dyDescent="0.25">
      <c r="A8" s="1"/>
    </row>
    <row r="9" spans="1:19" ht="23.25" x14ac:dyDescent="0.35">
      <c r="A9" s="1"/>
      <c r="B9" s="3" t="s">
        <v>2</v>
      </c>
      <c r="M9" s="4"/>
      <c r="P9" s="4"/>
    </row>
    <row r="10" spans="1:19" ht="36.75" x14ac:dyDescent="0.25">
      <c r="A10" s="5"/>
      <c r="B10" s="6" t="s">
        <v>3</v>
      </c>
      <c r="C10" s="7" t="s">
        <v>4</v>
      </c>
      <c r="D10" s="29" t="s">
        <v>5</v>
      </c>
      <c r="E10" s="29"/>
      <c r="F10" s="29"/>
      <c r="G10" s="27" t="s">
        <v>6</v>
      </c>
      <c r="H10" s="27"/>
      <c r="I10" s="27" t="s">
        <v>7</v>
      </c>
      <c r="J10" s="27"/>
      <c r="K10" s="27" t="s">
        <v>8</v>
      </c>
      <c r="L10" s="27"/>
      <c r="M10" s="8" t="s">
        <v>9</v>
      </c>
      <c r="N10" s="27" t="s">
        <v>10</v>
      </c>
      <c r="O10" s="27"/>
      <c r="P10" s="6" t="s">
        <v>11</v>
      </c>
      <c r="Q10" s="17" t="s">
        <v>15</v>
      </c>
    </row>
    <row r="11" spans="1:19" ht="15.75" x14ac:dyDescent="0.25">
      <c r="A11" s="9"/>
      <c r="B11" s="10" t="s">
        <v>31</v>
      </c>
      <c r="C11" s="11"/>
      <c r="D11" s="28" t="s">
        <v>12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9" ht="43.5" customHeight="1" x14ac:dyDescent="0.25">
      <c r="A12" s="12">
        <v>1</v>
      </c>
      <c r="B12" s="18" t="s">
        <v>41</v>
      </c>
      <c r="C12" s="13">
        <v>1141</v>
      </c>
      <c r="D12" s="20" t="s">
        <v>42</v>
      </c>
      <c r="E12" s="21"/>
      <c r="F12" s="22"/>
      <c r="G12" s="23" t="s">
        <v>43</v>
      </c>
      <c r="H12" s="24"/>
      <c r="I12" s="25" t="s">
        <v>44</v>
      </c>
      <c r="J12" s="26"/>
      <c r="K12" s="32" t="s">
        <v>45</v>
      </c>
      <c r="L12" s="33"/>
      <c r="M12" s="14">
        <v>132</v>
      </c>
      <c r="N12" s="30" t="s">
        <v>21</v>
      </c>
      <c r="O12" s="31"/>
      <c r="P12" s="14">
        <f t="shared" ref="P12" si="0">+M12</f>
        <v>132</v>
      </c>
      <c r="Q12" s="14" t="s">
        <v>16</v>
      </c>
    </row>
    <row r="13" spans="1:19" ht="43.5" customHeight="1" x14ac:dyDescent="0.25">
      <c r="A13" s="12">
        <f>+A12+1</f>
        <v>2</v>
      </c>
      <c r="B13" s="18" t="s">
        <v>41</v>
      </c>
      <c r="C13" s="13">
        <v>1142</v>
      </c>
      <c r="D13" s="20" t="s">
        <v>23</v>
      </c>
      <c r="E13" s="21"/>
      <c r="F13" s="22"/>
      <c r="G13" s="23" t="s">
        <v>25</v>
      </c>
      <c r="H13" s="24"/>
      <c r="I13" s="25" t="s">
        <v>44</v>
      </c>
      <c r="J13" s="26"/>
      <c r="K13" s="32" t="s">
        <v>24</v>
      </c>
      <c r="L13" s="33"/>
      <c r="M13" s="14">
        <v>132</v>
      </c>
      <c r="N13" s="30" t="s">
        <v>21</v>
      </c>
      <c r="O13" s="31"/>
      <c r="P13" s="14">
        <f>+M13</f>
        <v>132</v>
      </c>
      <c r="Q13" s="14" t="s">
        <v>16</v>
      </c>
    </row>
    <row r="14" spans="1:19" ht="43.5" customHeight="1" x14ac:dyDescent="0.25">
      <c r="A14" s="12">
        <f t="shared" ref="A14:A33" si="1">+A13+1</f>
        <v>3</v>
      </c>
      <c r="B14" s="18" t="s">
        <v>29</v>
      </c>
      <c r="C14" s="13">
        <v>1143</v>
      </c>
      <c r="D14" s="20" t="s">
        <v>33</v>
      </c>
      <c r="E14" s="21"/>
      <c r="F14" s="22"/>
      <c r="G14" s="23" t="s">
        <v>34</v>
      </c>
      <c r="H14" s="24"/>
      <c r="I14" s="25" t="s">
        <v>30</v>
      </c>
      <c r="J14" s="26"/>
      <c r="K14" s="32" t="s">
        <v>35</v>
      </c>
      <c r="L14" s="33"/>
      <c r="M14" s="14">
        <v>905</v>
      </c>
      <c r="N14" s="30" t="s">
        <v>21</v>
      </c>
      <c r="O14" s="31"/>
      <c r="P14" s="14">
        <f t="shared" ref="P14:P16" si="2">+M14</f>
        <v>905</v>
      </c>
      <c r="Q14" s="14" t="s">
        <v>16</v>
      </c>
    </row>
    <row r="15" spans="1:19" ht="43.5" customHeight="1" x14ac:dyDescent="0.25">
      <c r="A15" s="12">
        <f t="shared" si="1"/>
        <v>4</v>
      </c>
      <c r="B15" s="18" t="s">
        <v>46</v>
      </c>
      <c r="C15" s="13">
        <v>1148</v>
      </c>
      <c r="D15" s="20" t="s">
        <v>22</v>
      </c>
      <c r="E15" s="21"/>
      <c r="F15" s="22"/>
      <c r="G15" s="23" t="s">
        <v>25</v>
      </c>
      <c r="H15" s="24"/>
      <c r="I15" s="25" t="s">
        <v>47</v>
      </c>
      <c r="J15" s="26"/>
      <c r="K15" s="32" t="s">
        <v>24</v>
      </c>
      <c r="L15" s="33"/>
      <c r="M15" s="14">
        <v>165.5</v>
      </c>
      <c r="N15" s="30" t="s">
        <v>21</v>
      </c>
      <c r="O15" s="31"/>
      <c r="P15" s="14">
        <f>+M15</f>
        <v>165.5</v>
      </c>
      <c r="Q15" s="14" t="s">
        <v>16</v>
      </c>
    </row>
    <row r="16" spans="1:19" ht="43.5" customHeight="1" x14ac:dyDescent="0.25">
      <c r="A16" s="12">
        <f t="shared" si="1"/>
        <v>5</v>
      </c>
      <c r="B16" s="18" t="s">
        <v>29</v>
      </c>
      <c r="C16" s="13">
        <v>1151</v>
      </c>
      <c r="D16" s="20" t="s">
        <v>27</v>
      </c>
      <c r="E16" s="21"/>
      <c r="F16" s="22"/>
      <c r="G16" s="23" t="s">
        <v>28</v>
      </c>
      <c r="H16" s="24"/>
      <c r="I16" s="25" t="s">
        <v>30</v>
      </c>
      <c r="J16" s="26"/>
      <c r="K16" s="32" t="s">
        <v>36</v>
      </c>
      <c r="L16" s="33"/>
      <c r="M16" s="14">
        <v>943</v>
      </c>
      <c r="N16" s="30" t="s">
        <v>21</v>
      </c>
      <c r="O16" s="31"/>
      <c r="P16" s="14">
        <f t="shared" si="2"/>
        <v>943</v>
      </c>
      <c r="Q16" s="14" t="s">
        <v>16</v>
      </c>
    </row>
    <row r="17" spans="1:17" ht="43.5" customHeight="1" x14ac:dyDescent="0.25">
      <c r="A17" s="12">
        <f t="shared" si="1"/>
        <v>6</v>
      </c>
      <c r="B17" s="18" t="s">
        <v>48</v>
      </c>
      <c r="C17" s="13">
        <v>1155</v>
      </c>
      <c r="D17" s="20" t="s">
        <v>23</v>
      </c>
      <c r="E17" s="21"/>
      <c r="F17" s="22"/>
      <c r="G17" s="23" t="s">
        <v>25</v>
      </c>
      <c r="H17" s="24"/>
      <c r="I17" s="25" t="s">
        <v>49</v>
      </c>
      <c r="J17" s="26"/>
      <c r="K17" s="32" t="s">
        <v>24</v>
      </c>
      <c r="L17" s="33"/>
      <c r="M17" s="14">
        <v>85</v>
      </c>
      <c r="N17" s="30" t="s">
        <v>21</v>
      </c>
      <c r="O17" s="31"/>
      <c r="P17" s="14">
        <f>+M17</f>
        <v>85</v>
      </c>
      <c r="Q17" s="14" t="s">
        <v>16</v>
      </c>
    </row>
    <row r="18" spans="1:17" ht="43.5" customHeight="1" x14ac:dyDescent="0.25">
      <c r="A18" s="12">
        <f t="shared" si="1"/>
        <v>7</v>
      </c>
      <c r="B18" s="18" t="s">
        <v>50</v>
      </c>
      <c r="C18" s="13">
        <v>1159</v>
      </c>
      <c r="D18" s="20" t="s">
        <v>23</v>
      </c>
      <c r="E18" s="21"/>
      <c r="F18" s="22"/>
      <c r="G18" s="23" t="s">
        <v>25</v>
      </c>
      <c r="H18" s="24"/>
      <c r="I18" s="25" t="s">
        <v>51</v>
      </c>
      <c r="J18" s="26"/>
      <c r="K18" s="32" t="s">
        <v>24</v>
      </c>
      <c r="L18" s="33"/>
      <c r="M18" s="14">
        <v>524</v>
      </c>
      <c r="N18" s="30" t="s">
        <v>21</v>
      </c>
      <c r="O18" s="31"/>
      <c r="P18" s="14">
        <f>+M18</f>
        <v>524</v>
      </c>
      <c r="Q18" s="14" t="s">
        <v>16</v>
      </c>
    </row>
    <row r="19" spans="1:17" ht="43.5" customHeight="1" x14ac:dyDescent="0.25">
      <c r="A19" s="12">
        <f t="shared" si="1"/>
        <v>8</v>
      </c>
      <c r="B19" s="18" t="s">
        <v>37</v>
      </c>
      <c r="C19" s="13">
        <v>1160</v>
      </c>
      <c r="D19" s="20" t="s">
        <v>38</v>
      </c>
      <c r="E19" s="21"/>
      <c r="F19" s="22"/>
      <c r="G19" s="23" t="s">
        <v>19</v>
      </c>
      <c r="H19" s="24"/>
      <c r="I19" s="25" t="s">
        <v>39</v>
      </c>
      <c r="J19" s="26"/>
      <c r="K19" s="32" t="s">
        <v>26</v>
      </c>
      <c r="L19" s="33"/>
      <c r="M19" s="14">
        <v>329</v>
      </c>
      <c r="N19" s="30" t="s">
        <v>21</v>
      </c>
      <c r="O19" s="31"/>
      <c r="P19" s="14">
        <f>+M19</f>
        <v>329</v>
      </c>
      <c r="Q19" s="14" t="s">
        <v>16</v>
      </c>
    </row>
    <row r="20" spans="1:17" ht="43.5" customHeight="1" x14ac:dyDescent="0.25">
      <c r="A20" s="12">
        <f t="shared" si="1"/>
        <v>9</v>
      </c>
      <c r="B20" s="18" t="s">
        <v>50</v>
      </c>
      <c r="C20" s="13">
        <v>1161</v>
      </c>
      <c r="D20" s="20" t="s">
        <v>18</v>
      </c>
      <c r="E20" s="21"/>
      <c r="F20" s="22"/>
      <c r="G20" s="23" t="s">
        <v>19</v>
      </c>
      <c r="H20" s="24"/>
      <c r="I20" s="25" t="s">
        <v>51</v>
      </c>
      <c r="J20" s="26"/>
      <c r="K20" s="32" t="s">
        <v>20</v>
      </c>
      <c r="L20" s="33"/>
      <c r="M20" s="14">
        <v>573</v>
      </c>
      <c r="N20" s="30" t="s">
        <v>21</v>
      </c>
      <c r="O20" s="31"/>
      <c r="P20" s="14">
        <f>+M20</f>
        <v>573</v>
      </c>
      <c r="Q20" s="14" t="s">
        <v>16</v>
      </c>
    </row>
    <row r="21" spans="1:17" ht="43.5" customHeight="1" x14ac:dyDescent="0.25">
      <c r="A21" s="12">
        <f t="shared" si="1"/>
        <v>10</v>
      </c>
      <c r="B21" s="18" t="s">
        <v>37</v>
      </c>
      <c r="C21" s="13">
        <v>1162</v>
      </c>
      <c r="D21" s="20" t="s">
        <v>22</v>
      </c>
      <c r="E21" s="21"/>
      <c r="F21" s="22"/>
      <c r="G21" s="23" t="s">
        <v>25</v>
      </c>
      <c r="H21" s="24"/>
      <c r="I21" s="25" t="s">
        <v>39</v>
      </c>
      <c r="J21" s="26"/>
      <c r="K21" s="32" t="s">
        <v>24</v>
      </c>
      <c r="L21" s="33"/>
      <c r="M21" s="14">
        <v>595.29999999999995</v>
      </c>
      <c r="N21" s="30" t="s">
        <v>21</v>
      </c>
      <c r="O21" s="31"/>
      <c r="P21" s="14">
        <f t="shared" ref="P21" si="3">+M21</f>
        <v>595.29999999999995</v>
      </c>
      <c r="Q21" s="14" t="s">
        <v>16</v>
      </c>
    </row>
    <row r="22" spans="1:17" ht="43.5" customHeight="1" x14ac:dyDescent="0.25">
      <c r="A22" s="12">
        <f t="shared" si="1"/>
        <v>11</v>
      </c>
      <c r="B22" s="18" t="s">
        <v>50</v>
      </c>
      <c r="C22" s="13">
        <v>1163</v>
      </c>
      <c r="D22" s="20" t="s">
        <v>27</v>
      </c>
      <c r="E22" s="21"/>
      <c r="F22" s="22"/>
      <c r="G22" s="23" t="s">
        <v>28</v>
      </c>
      <c r="H22" s="24"/>
      <c r="I22" s="25" t="s">
        <v>51</v>
      </c>
      <c r="J22" s="26"/>
      <c r="K22" s="32" t="s">
        <v>20</v>
      </c>
      <c r="L22" s="33"/>
      <c r="M22" s="14">
        <v>576</v>
      </c>
      <c r="N22" s="30" t="s">
        <v>21</v>
      </c>
      <c r="O22" s="31"/>
      <c r="P22" s="14">
        <f>+M22</f>
        <v>576</v>
      </c>
      <c r="Q22" s="14" t="s">
        <v>16</v>
      </c>
    </row>
    <row r="23" spans="1:17" ht="43.5" customHeight="1" x14ac:dyDescent="0.25">
      <c r="A23" s="12">
        <f t="shared" si="1"/>
        <v>12</v>
      </c>
      <c r="B23" s="18" t="s">
        <v>52</v>
      </c>
      <c r="C23" s="13">
        <v>1165</v>
      </c>
      <c r="D23" s="20" t="s">
        <v>18</v>
      </c>
      <c r="E23" s="21"/>
      <c r="F23" s="22"/>
      <c r="G23" s="23" t="s">
        <v>19</v>
      </c>
      <c r="H23" s="24"/>
      <c r="I23" s="25" t="s">
        <v>53</v>
      </c>
      <c r="J23" s="26"/>
      <c r="K23" s="32" t="s">
        <v>20</v>
      </c>
      <c r="L23" s="33"/>
      <c r="M23" s="14">
        <v>155</v>
      </c>
      <c r="N23" s="30" t="s">
        <v>21</v>
      </c>
      <c r="O23" s="31"/>
      <c r="P23" s="14">
        <f t="shared" ref="P23:P24" si="4">+M23</f>
        <v>155</v>
      </c>
      <c r="Q23" s="14" t="s">
        <v>16</v>
      </c>
    </row>
    <row r="24" spans="1:17" ht="43.5" customHeight="1" x14ac:dyDescent="0.25">
      <c r="A24" s="12">
        <f t="shared" si="1"/>
        <v>13</v>
      </c>
      <c r="B24" s="18" t="s">
        <v>52</v>
      </c>
      <c r="C24" s="13">
        <v>1166</v>
      </c>
      <c r="D24" s="20" t="s">
        <v>23</v>
      </c>
      <c r="E24" s="21"/>
      <c r="F24" s="22"/>
      <c r="G24" s="23" t="s">
        <v>25</v>
      </c>
      <c r="H24" s="24"/>
      <c r="I24" s="25" t="s">
        <v>53</v>
      </c>
      <c r="J24" s="26"/>
      <c r="K24" s="32" t="s">
        <v>24</v>
      </c>
      <c r="L24" s="33"/>
      <c r="M24" s="14">
        <v>162</v>
      </c>
      <c r="N24" s="30" t="s">
        <v>21</v>
      </c>
      <c r="O24" s="31"/>
      <c r="P24" s="14">
        <f t="shared" si="4"/>
        <v>162</v>
      </c>
      <c r="Q24" s="14" t="s">
        <v>16</v>
      </c>
    </row>
    <row r="25" spans="1:17" ht="43.5" customHeight="1" x14ac:dyDescent="0.25">
      <c r="A25" s="12">
        <f t="shared" si="1"/>
        <v>14</v>
      </c>
      <c r="B25" s="18" t="s">
        <v>32</v>
      </c>
      <c r="C25" s="13">
        <v>1167</v>
      </c>
      <c r="D25" s="20" t="s">
        <v>18</v>
      </c>
      <c r="E25" s="21"/>
      <c r="F25" s="22"/>
      <c r="G25" s="23" t="s">
        <v>19</v>
      </c>
      <c r="H25" s="24"/>
      <c r="I25" s="25" t="s">
        <v>40</v>
      </c>
      <c r="J25" s="26"/>
      <c r="K25" s="32" t="s">
        <v>20</v>
      </c>
      <c r="L25" s="33"/>
      <c r="M25" s="14">
        <v>601</v>
      </c>
      <c r="N25" s="30" t="s">
        <v>21</v>
      </c>
      <c r="O25" s="31"/>
      <c r="P25" s="14">
        <f>+M25</f>
        <v>601</v>
      </c>
      <c r="Q25" s="14" t="s">
        <v>16</v>
      </c>
    </row>
    <row r="26" spans="1:17" ht="43.5" customHeight="1" x14ac:dyDescent="0.25">
      <c r="A26" s="12">
        <f t="shared" si="1"/>
        <v>15</v>
      </c>
      <c r="B26" s="18" t="s">
        <v>32</v>
      </c>
      <c r="C26" s="13">
        <v>1168</v>
      </c>
      <c r="D26" s="20" t="s">
        <v>22</v>
      </c>
      <c r="E26" s="21"/>
      <c r="F26" s="22"/>
      <c r="G26" s="23" t="s">
        <v>25</v>
      </c>
      <c r="H26" s="24"/>
      <c r="I26" s="25" t="s">
        <v>40</v>
      </c>
      <c r="J26" s="26"/>
      <c r="K26" s="32" t="s">
        <v>24</v>
      </c>
      <c r="L26" s="33"/>
      <c r="M26" s="14">
        <v>501</v>
      </c>
      <c r="N26" s="30" t="s">
        <v>21</v>
      </c>
      <c r="O26" s="31"/>
      <c r="P26" s="14">
        <f>+M26</f>
        <v>501</v>
      </c>
      <c r="Q26" s="14" t="s">
        <v>16</v>
      </c>
    </row>
    <row r="27" spans="1:17" ht="43.5" customHeight="1" x14ac:dyDescent="0.25">
      <c r="A27" s="12">
        <f t="shared" si="1"/>
        <v>16</v>
      </c>
      <c r="B27" s="18" t="s">
        <v>54</v>
      </c>
      <c r="C27" s="13">
        <v>1170</v>
      </c>
      <c r="D27" s="20" t="s">
        <v>22</v>
      </c>
      <c r="E27" s="21"/>
      <c r="F27" s="22"/>
      <c r="G27" s="23" t="s">
        <v>25</v>
      </c>
      <c r="H27" s="24"/>
      <c r="I27" s="25" t="s">
        <v>55</v>
      </c>
      <c r="J27" s="26"/>
      <c r="K27" s="32" t="s">
        <v>24</v>
      </c>
      <c r="L27" s="33"/>
      <c r="M27" s="14">
        <v>166</v>
      </c>
      <c r="N27" s="30" t="s">
        <v>21</v>
      </c>
      <c r="O27" s="31"/>
      <c r="P27" s="14">
        <f t="shared" ref="P27:P28" si="5">+M27</f>
        <v>166</v>
      </c>
      <c r="Q27" s="14" t="s">
        <v>16</v>
      </c>
    </row>
    <row r="28" spans="1:17" ht="43.5" customHeight="1" x14ac:dyDescent="0.25">
      <c r="A28" s="12">
        <f t="shared" si="1"/>
        <v>17</v>
      </c>
      <c r="B28" s="18" t="s">
        <v>56</v>
      </c>
      <c r="C28" s="13">
        <v>1171</v>
      </c>
      <c r="D28" s="20" t="s">
        <v>38</v>
      </c>
      <c r="E28" s="21"/>
      <c r="F28" s="22"/>
      <c r="G28" s="23" t="s">
        <v>19</v>
      </c>
      <c r="H28" s="24"/>
      <c r="I28" s="25" t="s">
        <v>57</v>
      </c>
      <c r="J28" s="26"/>
      <c r="K28" s="32" t="s">
        <v>26</v>
      </c>
      <c r="L28" s="33"/>
      <c r="M28" s="14">
        <v>185</v>
      </c>
      <c r="N28" s="30" t="s">
        <v>21</v>
      </c>
      <c r="O28" s="31"/>
      <c r="P28" s="14">
        <f t="shared" si="5"/>
        <v>185</v>
      </c>
      <c r="Q28" s="14" t="s">
        <v>16</v>
      </c>
    </row>
    <row r="29" spans="1:17" ht="43.5" customHeight="1" x14ac:dyDescent="0.25">
      <c r="A29" s="12">
        <f t="shared" si="1"/>
        <v>18</v>
      </c>
      <c r="B29" s="18" t="s">
        <v>56</v>
      </c>
      <c r="C29" s="13">
        <v>1172</v>
      </c>
      <c r="D29" s="20" t="s">
        <v>23</v>
      </c>
      <c r="E29" s="21"/>
      <c r="F29" s="22"/>
      <c r="G29" s="23" t="s">
        <v>25</v>
      </c>
      <c r="H29" s="24"/>
      <c r="I29" s="25" t="s">
        <v>57</v>
      </c>
      <c r="J29" s="26"/>
      <c r="K29" s="32" t="s">
        <v>24</v>
      </c>
      <c r="L29" s="33"/>
      <c r="M29" s="14">
        <v>145</v>
      </c>
      <c r="N29" s="30" t="s">
        <v>21</v>
      </c>
      <c r="O29" s="31"/>
      <c r="P29" s="14">
        <f t="shared" ref="P29:P33" si="6">+M29</f>
        <v>145</v>
      </c>
      <c r="Q29" s="14" t="s">
        <v>16</v>
      </c>
    </row>
    <row r="30" spans="1:17" ht="43.5" customHeight="1" x14ac:dyDescent="0.25">
      <c r="A30" s="12">
        <f t="shared" si="1"/>
        <v>19</v>
      </c>
      <c r="B30" s="18" t="s">
        <v>58</v>
      </c>
      <c r="C30" s="13">
        <v>1179</v>
      </c>
      <c r="D30" s="20" t="s">
        <v>23</v>
      </c>
      <c r="E30" s="21"/>
      <c r="F30" s="22"/>
      <c r="G30" s="23" t="s">
        <v>25</v>
      </c>
      <c r="H30" s="24"/>
      <c r="I30" s="25" t="s">
        <v>44</v>
      </c>
      <c r="J30" s="26"/>
      <c r="K30" s="32" t="s">
        <v>24</v>
      </c>
      <c r="L30" s="33"/>
      <c r="M30" s="14">
        <v>178</v>
      </c>
      <c r="N30" s="30" t="s">
        <v>21</v>
      </c>
      <c r="O30" s="31"/>
      <c r="P30" s="14">
        <f t="shared" si="6"/>
        <v>178</v>
      </c>
      <c r="Q30" s="14" t="s">
        <v>16</v>
      </c>
    </row>
    <row r="31" spans="1:17" ht="43.5" customHeight="1" x14ac:dyDescent="0.25">
      <c r="A31" s="12">
        <f t="shared" si="1"/>
        <v>20</v>
      </c>
      <c r="B31" s="18" t="s">
        <v>59</v>
      </c>
      <c r="C31" s="13">
        <v>1180</v>
      </c>
      <c r="D31" s="20" t="s">
        <v>23</v>
      </c>
      <c r="E31" s="21"/>
      <c r="F31" s="22"/>
      <c r="G31" s="23" t="s">
        <v>25</v>
      </c>
      <c r="H31" s="24"/>
      <c r="I31" s="25" t="s">
        <v>55</v>
      </c>
      <c r="J31" s="26"/>
      <c r="K31" s="32" t="s">
        <v>24</v>
      </c>
      <c r="L31" s="33"/>
      <c r="M31" s="14">
        <v>190</v>
      </c>
      <c r="N31" s="30" t="s">
        <v>21</v>
      </c>
      <c r="O31" s="31"/>
      <c r="P31" s="14">
        <f t="shared" si="6"/>
        <v>190</v>
      </c>
      <c r="Q31" s="14" t="s">
        <v>16</v>
      </c>
    </row>
    <row r="32" spans="1:17" ht="43.5" customHeight="1" x14ac:dyDescent="0.25">
      <c r="A32" s="12">
        <f t="shared" si="1"/>
        <v>21</v>
      </c>
      <c r="B32" s="18" t="s">
        <v>60</v>
      </c>
      <c r="C32" s="13">
        <v>1181</v>
      </c>
      <c r="D32" s="20" t="s">
        <v>22</v>
      </c>
      <c r="E32" s="21"/>
      <c r="F32" s="22"/>
      <c r="G32" s="23" t="s">
        <v>25</v>
      </c>
      <c r="H32" s="24"/>
      <c r="I32" s="25" t="s">
        <v>61</v>
      </c>
      <c r="J32" s="26"/>
      <c r="K32" s="32" t="s">
        <v>24</v>
      </c>
      <c r="L32" s="33"/>
      <c r="M32" s="14">
        <v>155</v>
      </c>
      <c r="N32" s="30" t="s">
        <v>21</v>
      </c>
      <c r="O32" s="31"/>
      <c r="P32" s="14">
        <f t="shared" si="6"/>
        <v>155</v>
      </c>
      <c r="Q32" s="14" t="s">
        <v>16</v>
      </c>
    </row>
    <row r="33" spans="1:17" ht="43.5" customHeight="1" x14ac:dyDescent="0.25">
      <c r="A33" s="12">
        <f t="shared" si="1"/>
        <v>22</v>
      </c>
      <c r="B33" s="18" t="s">
        <v>59</v>
      </c>
      <c r="C33" s="13">
        <v>1182</v>
      </c>
      <c r="D33" s="20" t="s">
        <v>22</v>
      </c>
      <c r="E33" s="21"/>
      <c r="F33" s="22"/>
      <c r="G33" s="23" t="s">
        <v>25</v>
      </c>
      <c r="H33" s="24"/>
      <c r="I33" s="25" t="s">
        <v>55</v>
      </c>
      <c r="J33" s="26"/>
      <c r="K33" s="32" t="s">
        <v>24</v>
      </c>
      <c r="L33" s="33"/>
      <c r="M33" s="14">
        <v>196.5</v>
      </c>
      <c r="N33" s="30" t="s">
        <v>21</v>
      </c>
      <c r="O33" s="31"/>
      <c r="P33" s="14">
        <f t="shared" si="6"/>
        <v>196.5</v>
      </c>
      <c r="Q33" s="14" t="s">
        <v>16</v>
      </c>
    </row>
    <row r="34" spans="1:17" ht="15.75" x14ac:dyDescent="0.25">
      <c r="A34" s="1"/>
      <c r="B34" s="35" t="s">
        <v>13</v>
      </c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15">
        <f>SUM(M12:M33)</f>
        <v>7594.3</v>
      </c>
      <c r="N34" s="38"/>
      <c r="O34" s="39"/>
      <c r="P34" s="15">
        <f>SUM(P12:P33)</f>
        <v>7594.3</v>
      </c>
    </row>
    <row r="35" spans="1:17" x14ac:dyDescent="0.25">
      <c r="A35" s="1"/>
      <c r="B35" s="16" t="s">
        <v>14</v>
      </c>
    </row>
    <row r="36" spans="1:17" x14ac:dyDescent="0.25">
      <c r="B36" s="34" t="s">
        <v>12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19">
    <mergeCell ref="D33:F33"/>
    <mergeCell ref="G33:H33"/>
    <mergeCell ref="I33:J33"/>
    <mergeCell ref="K33:L33"/>
    <mergeCell ref="N33:O33"/>
    <mergeCell ref="D32:F32"/>
    <mergeCell ref="G32:H32"/>
    <mergeCell ref="I32:J32"/>
    <mergeCell ref="K32:L32"/>
    <mergeCell ref="N32:O32"/>
    <mergeCell ref="D31:F31"/>
    <mergeCell ref="G31:H31"/>
    <mergeCell ref="I31:J31"/>
    <mergeCell ref="K31:L31"/>
    <mergeCell ref="N31:O31"/>
    <mergeCell ref="D30:F30"/>
    <mergeCell ref="G30:H30"/>
    <mergeCell ref="I30:J30"/>
    <mergeCell ref="K30:L30"/>
    <mergeCell ref="N30:O30"/>
    <mergeCell ref="D29:F29"/>
    <mergeCell ref="G29:H29"/>
    <mergeCell ref="I29:J29"/>
    <mergeCell ref="K29:L29"/>
    <mergeCell ref="N29:O29"/>
    <mergeCell ref="D24:F24"/>
    <mergeCell ref="G24:H24"/>
    <mergeCell ref="I24:J24"/>
    <mergeCell ref="K24:L24"/>
    <mergeCell ref="N24:O24"/>
    <mergeCell ref="D23:F23"/>
    <mergeCell ref="G23:H23"/>
    <mergeCell ref="I23:J23"/>
    <mergeCell ref="K23:L23"/>
    <mergeCell ref="N23:O23"/>
    <mergeCell ref="D18:F18"/>
    <mergeCell ref="G18:H18"/>
    <mergeCell ref="I18:J18"/>
    <mergeCell ref="K18:L18"/>
    <mergeCell ref="N18:O18"/>
    <mergeCell ref="D22:F22"/>
    <mergeCell ref="G22:H22"/>
    <mergeCell ref="I22:J22"/>
    <mergeCell ref="K22:L22"/>
    <mergeCell ref="N22:O22"/>
    <mergeCell ref="D20:F20"/>
    <mergeCell ref="G20:H20"/>
    <mergeCell ref="I20:J20"/>
    <mergeCell ref="K20:L20"/>
    <mergeCell ref="N20:O20"/>
    <mergeCell ref="D17:F17"/>
    <mergeCell ref="G17:H17"/>
    <mergeCell ref="I17:J17"/>
    <mergeCell ref="K17:L17"/>
    <mergeCell ref="N17:O17"/>
    <mergeCell ref="N28:O28"/>
    <mergeCell ref="I12:J12"/>
    <mergeCell ref="K12:L12"/>
    <mergeCell ref="N12:O12"/>
    <mergeCell ref="D25:F25"/>
    <mergeCell ref="G25:H25"/>
    <mergeCell ref="I25:J25"/>
    <mergeCell ref="K25:L25"/>
    <mergeCell ref="N25:O25"/>
    <mergeCell ref="D26:F26"/>
    <mergeCell ref="G26:H26"/>
    <mergeCell ref="I26:J26"/>
    <mergeCell ref="K26:L26"/>
    <mergeCell ref="N26:O26"/>
    <mergeCell ref="N15:O15"/>
    <mergeCell ref="D15:F15"/>
    <mergeCell ref="D21:F21"/>
    <mergeCell ref="G21:H21"/>
    <mergeCell ref="I21:J21"/>
    <mergeCell ref="K21:L21"/>
    <mergeCell ref="N21:O21"/>
    <mergeCell ref="K16:L16"/>
    <mergeCell ref="N16:O16"/>
    <mergeCell ref="I19:J19"/>
    <mergeCell ref="K19:L19"/>
    <mergeCell ref="N19:O19"/>
    <mergeCell ref="B36:N36"/>
    <mergeCell ref="B34:L34"/>
    <mergeCell ref="N34:O34"/>
    <mergeCell ref="D27:F27"/>
    <mergeCell ref="D28:F28"/>
    <mergeCell ref="G28:H28"/>
    <mergeCell ref="I28:J28"/>
    <mergeCell ref="K28:L28"/>
    <mergeCell ref="G27:H27"/>
    <mergeCell ref="I27:J27"/>
    <mergeCell ref="K27:L27"/>
    <mergeCell ref="D14:F14"/>
    <mergeCell ref="G14:H14"/>
    <mergeCell ref="D19:F19"/>
    <mergeCell ref="G19:H19"/>
    <mergeCell ref="N27:O27"/>
    <mergeCell ref="G15:H15"/>
    <mergeCell ref="I15:J15"/>
    <mergeCell ref="K15:L15"/>
    <mergeCell ref="K13:L13"/>
    <mergeCell ref="N13:O13"/>
    <mergeCell ref="I14:J14"/>
    <mergeCell ref="K14:L14"/>
    <mergeCell ref="N14:O14"/>
    <mergeCell ref="D16:F16"/>
    <mergeCell ref="G16:H16"/>
    <mergeCell ref="I16:J16"/>
    <mergeCell ref="I10:J10"/>
    <mergeCell ref="K10:L10"/>
    <mergeCell ref="N10:O10"/>
    <mergeCell ref="D11:P11"/>
    <mergeCell ref="D10:F10"/>
    <mergeCell ref="G10:H10"/>
    <mergeCell ref="D13:F13"/>
    <mergeCell ref="G13:H13"/>
    <mergeCell ref="I13:J13"/>
    <mergeCell ref="D12:F12"/>
    <mergeCell ref="G12:H12"/>
  </mergeCells>
  <phoneticPr fontId="7" type="noConversion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2025-05-13T16:41:58Z</cp:lastPrinted>
  <dcterms:created xsi:type="dcterms:W3CDTF">2022-05-19T14:46:25Z</dcterms:created>
  <dcterms:modified xsi:type="dcterms:W3CDTF">2025-06-06T17:38:27Z</dcterms:modified>
</cp:coreProperties>
</file>