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1DA217B8-F77E-477D-9BC0-D78C6BF29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H25" i="1"/>
  <c r="J23" i="1" l="1"/>
  <c r="J24" i="1"/>
  <c r="J17" i="1"/>
  <c r="J21" i="1"/>
  <c r="J16" i="1"/>
  <c r="J12" i="1"/>
  <c r="J20" i="1"/>
  <c r="J14" i="1" l="1"/>
  <c r="J22" i="1"/>
  <c r="J15" i="1"/>
  <c r="J18" i="1"/>
  <c r="J19" i="1"/>
  <c r="J13" i="1"/>
  <c r="J25" i="1" l="1"/>
  <c r="A12" i="1" l="1"/>
  <c r="A13" i="1" s="1"/>
</calcChain>
</file>

<file path=xl/sharedStrings.xml><?xml version="1.0" encoding="utf-8"?>
<sst xmlns="http://schemas.openxmlformats.org/spreadsheetml/2006/main" count="110" uniqueCount="55">
  <si>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</si>
  <si>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</si>
  <si>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</si>
  <si>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</si>
  <si>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</si>
  <si>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</si>
  <si>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</si>
  <si>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</si>
  <si>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</si>
  <si>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</si>
  <si>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</si>
  <si>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</si>
  <si>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</si>
  <si>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</si>
  <si>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</si>
  <si>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</si>
  <si>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</si>
  <si>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EJERCICIO FISCAL 2025</t>
  </si>
  <si>
    <t>JAVIER ANTONIO RAMIREZ GALINDO</t>
  </si>
  <si>
    <t>ASESOR EN REDUCCION EN LA DEMANDA</t>
  </si>
  <si>
    <t>VIATICOS AL INTERIOR</t>
  </si>
  <si>
    <t>ANGEL OTTONIEL ORTIZ PINEDA</t>
  </si>
  <si>
    <t>ALLAN WELINGTON MONZON GALICIA</t>
  </si>
  <si>
    <t>CONDUCCION VEHICULO POR TRASLADO PERSONAL</t>
  </si>
  <si>
    <t>TRABAJADOR OPERATIVO IV</t>
  </si>
  <si>
    <t>JUAN CARLOS MORALES VASQUEZ</t>
  </si>
  <si>
    <t>DIRECTOR DE PREVENCION</t>
  </si>
  <si>
    <t>ERICK RAMIREZ VILLAFUERTE</t>
  </si>
  <si>
    <t>ENCARGADO UNIDAD DE INFORMATICA</t>
  </si>
  <si>
    <t>APOYO A LA DIRECCION DE PREVENCION EN ACTIVIDADES DE VOLVAMOS AL PARQUE</t>
  </si>
  <si>
    <t>ROSSANA GONZALEZ DE LA ROCA</t>
  </si>
  <si>
    <t>ACCIONES PREVENTIVAS A TRAVES DEL PROYECTO VOLVAMOS AL PARQUE EN COORDINACION CON LA MUNICIPALIDAD DE NUEVO SAN CARLOS, RETALHULEU</t>
  </si>
  <si>
    <t>PRESENTAR LA IMPORTANCIA DE LA SENSIBILITZACION EN PREVENIR EL CONSUMO DE TABACO</t>
  </si>
  <si>
    <t>´JULIO 2025</t>
  </si>
  <si>
    <t>DEL 27 DE JUNIO AL 27 DE JUNIO DE 2025</t>
  </si>
  <si>
    <t>SANTA LUCIA COTZUMALGUAPA, ESCUINTLA</t>
  </si>
  <si>
    <t>TRASLADO DE PERSONAL DE PREVENCION Y DESPACHO SUPERIOR</t>
  </si>
  <si>
    <t>DEL 24 DE JUNIO AL 24 DE JUNIO DE 2025</t>
  </si>
  <si>
    <t>TRASLADO PERSONAL DE DIRECCION PREVENCION</t>
  </si>
  <si>
    <t>DEL 20 DE JUNIO AL 20 DE JUNIO DE 2025</t>
  </si>
  <si>
    <t>TECULUTAN, ZACAPA</t>
  </si>
  <si>
    <t>JUAN OLIVERIO GARCIA PINEDA</t>
  </si>
  <si>
    <t>ENCARGADO DE COMUNICACIÓN SOCIAL</t>
  </si>
  <si>
    <t>POR COBERTURA AUDIOVISUAL</t>
  </si>
  <si>
    <t>DEL 3 DE JULIO AL 3 DE JULIO DE 2025</t>
  </si>
  <si>
    <t>JUAN PABLO OSORIO TUM</t>
  </si>
  <si>
    <t>DIRECTOR ADMINISTRATIVO FINANCIERO</t>
  </si>
  <si>
    <t>ESQUIPULAS, CHIQUIMULA</t>
  </si>
  <si>
    <t>VIAVILIDAD DE APERTURA CNETRO DE TRATAMIENTO AMBULATORIO</t>
  </si>
  <si>
    <t>PRESENTAR EL PROYECTO VOLVAMOS AL PARQUE Y FORTALECER LA IMPORTANCIA DE LA PREVENCION DEL CONSUMO DE SUSTANCIAS</t>
  </si>
  <si>
    <t>MARIA ANTONIETA SOLORZANO</t>
  </si>
  <si>
    <t>DIRECTORA DE TRATAMIENTO, REHABILITACION Y REINSERCION</t>
  </si>
  <si>
    <t>VERIFICAR EL AREA FISICA PARA INSTALAR EL CENTRO DE TRATAMIENTO AMBULATORIO</t>
  </si>
  <si>
    <t>DEL 22 DE JULIO AL 22 DE JULIO DE 2025</t>
  </si>
  <si>
    <t>ORATORIO,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</si>
</sst>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workbookViewId="0">
      <selection activeCell="D19" sqref="D19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4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17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60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33</v>
      </c>
      <c r="C11" s="11"/>
      <c r="D11" s="31" t="s">
        <v>12</v>
      </c>
      <c r="E11" s="31"/>
      <c r="F11" s="31"/>
      <c r="G11" s="31"/>
      <c r="H11" s="31"/>
      <c r="I11" s="31"/>
      <c r="J11" s="31"/>
    </row>
    <row r="12" spans="1:13" ht="43.5" customHeight="1" x14ac:dyDescent="0.25">
      <c r="A12" s="12">
        <f>+A11+1</f>
        <v>1</v>
      </c>
      <c r="B12" s="18" t="s">
        <v>39</v>
      </c>
      <c r="C12" s="13">
        <v>1196</v>
      </c>
      <c r="D12" s="20" t="s">
        <v>22</v>
      </c>
      <c r="E12" s="21" t="s">
        <v>24</v>
      </c>
      <c r="F12" s="22" t="s">
        <v>40</v>
      </c>
      <c r="G12" s="23" t="s">
        <v>38</v>
      </c>
      <c r="H12" s="14">
        <v>191.5</v>
      </c>
      <c r="I12" s="24" t="s">
        <v>20</v>
      </c>
      <c r="J12" s="14">
        <f t="shared" ref="J12:J24" si="0">+H12</f>
        <v>191.5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37</v>
      </c>
      <c r="C13" s="13">
        <v>1197</v>
      </c>
      <c r="D13" s="20" t="s">
        <v>22</v>
      </c>
      <c r="E13" s="21" t="s">
        <v>24</v>
      </c>
      <c r="F13" s="22" t="s">
        <v>35</v>
      </c>
      <c r="G13" s="23" t="s">
        <v>38</v>
      </c>
      <c r="H13" s="14">
        <v>171</v>
      </c>
      <c r="I13" s="24" t="s">
        <v>20</v>
      </c>
      <c r="J13" s="14">
        <f t="shared" si="0"/>
        <v>171</v>
      </c>
      <c r="K13" s="14" t="s">
        <v>16</v>
      </c>
    </row>
    <row r="14" spans="1:13" ht="43.5" customHeight="1" x14ac:dyDescent="0.25">
      <c r="A14" s="12">
        <f t="shared" ref="A14:A24" si="1">+A13+1</f>
        <v>3</v>
      </c>
      <c r="B14" s="18" t="s">
        <v>34</v>
      </c>
      <c r="C14" s="13">
        <v>1199</v>
      </c>
      <c r="D14" s="20" t="s">
        <v>22</v>
      </c>
      <c r="E14" s="21" t="s">
        <v>24</v>
      </c>
      <c r="F14" s="22" t="s">
        <v>35</v>
      </c>
      <c r="G14" s="23" t="s">
        <v>23</v>
      </c>
      <c r="H14" s="14">
        <v>170</v>
      </c>
      <c r="I14" s="24" t="s">
        <v>20</v>
      </c>
      <c r="J14" s="14">
        <f t="shared" si="0"/>
        <v>170</v>
      </c>
      <c r="K14" s="14" t="s">
        <v>16</v>
      </c>
    </row>
    <row r="15" spans="1:13" ht="43.5" customHeight="1" x14ac:dyDescent="0.25">
      <c r="A15" s="12">
        <f t="shared" si="1"/>
        <v>4</v>
      </c>
      <c r="B15" s="18" t="s">
        <v>34</v>
      </c>
      <c r="C15" s="13">
        <v>1200</v>
      </c>
      <c r="D15" s="20" t="s">
        <v>21</v>
      </c>
      <c r="E15" s="21" t="s">
        <v>24</v>
      </c>
      <c r="F15" s="22" t="s">
        <v>35</v>
      </c>
      <c r="G15" s="23" t="s">
        <v>36</v>
      </c>
      <c r="H15" s="14">
        <v>201</v>
      </c>
      <c r="I15" s="24" t="s">
        <v>20</v>
      </c>
      <c r="J15" s="14">
        <f t="shared" si="0"/>
        <v>201</v>
      </c>
      <c r="K15" s="14" t="s">
        <v>16</v>
      </c>
    </row>
    <row r="16" spans="1:13" ht="43.5" customHeight="1" x14ac:dyDescent="0.25">
      <c r="A16" s="12">
        <f t="shared" si="1"/>
        <v>5</v>
      </c>
      <c r="B16" s="18" t="s">
        <v>34</v>
      </c>
      <c r="C16" s="13">
        <v>1201</v>
      </c>
      <c r="D16" s="20" t="s">
        <v>18</v>
      </c>
      <c r="E16" s="21" t="s">
        <v>19</v>
      </c>
      <c r="F16" s="22" t="s">
        <v>35</v>
      </c>
      <c r="G16" s="23" t="s">
        <v>32</v>
      </c>
      <c r="H16" s="14">
        <v>155</v>
      </c>
      <c r="I16" s="24" t="s">
        <v>20</v>
      </c>
      <c r="J16" s="14">
        <f t="shared" si="0"/>
        <v>155</v>
      </c>
      <c r="K16" s="14" t="s">
        <v>16</v>
      </c>
    </row>
    <row r="17" spans="1:12" ht="43.5" customHeight="1" x14ac:dyDescent="0.25">
      <c r="A17" s="12">
        <f t="shared" si="1"/>
        <v>6</v>
      </c>
      <c r="B17" s="18" t="s">
        <v>34</v>
      </c>
      <c r="C17" s="27">
        <v>1202</v>
      </c>
      <c r="D17" s="20" t="s">
        <v>30</v>
      </c>
      <c r="E17" s="21" t="s">
        <v>19</v>
      </c>
      <c r="F17" s="22" t="s">
        <v>35</v>
      </c>
      <c r="G17" s="23" t="s">
        <v>31</v>
      </c>
      <c r="H17" s="14">
        <v>168</v>
      </c>
      <c r="I17" s="24" t="s">
        <v>20</v>
      </c>
      <c r="J17" s="14">
        <f t="shared" si="0"/>
        <v>168</v>
      </c>
      <c r="K17" s="14" t="s">
        <v>16</v>
      </c>
    </row>
    <row r="18" spans="1:12" ht="43.5" customHeight="1" x14ac:dyDescent="0.25">
      <c r="A18" s="12">
        <f t="shared" si="1"/>
        <v>7</v>
      </c>
      <c r="B18" s="18" t="s">
        <v>34</v>
      </c>
      <c r="C18" s="27">
        <v>1204</v>
      </c>
      <c r="D18" s="20" t="s">
        <v>25</v>
      </c>
      <c r="E18" s="21" t="s">
        <v>26</v>
      </c>
      <c r="F18" s="22" t="s">
        <v>35</v>
      </c>
      <c r="G18" s="23" t="s">
        <v>49</v>
      </c>
      <c r="H18" s="14">
        <v>205</v>
      </c>
      <c r="I18" s="24" t="s">
        <v>20</v>
      </c>
      <c r="J18" s="14">
        <f t="shared" si="0"/>
        <v>205</v>
      </c>
      <c r="K18" s="14" t="s">
        <v>16</v>
      </c>
    </row>
    <row r="19" spans="1:12" ht="43.5" customHeight="1" x14ac:dyDescent="0.25">
      <c r="A19" s="12">
        <f t="shared" si="1"/>
        <v>8</v>
      </c>
      <c r="B19" s="18" t="s">
        <v>34</v>
      </c>
      <c r="C19" s="13">
        <v>1205</v>
      </c>
      <c r="D19" s="20" t="s">
        <v>41</v>
      </c>
      <c r="E19" s="21" t="s">
        <v>42</v>
      </c>
      <c r="F19" s="22" t="s">
        <v>35</v>
      </c>
      <c r="G19" s="23" t="s">
        <v>43</v>
      </c>
      <c r="H19" s="14">
        <v>200.25</v>
      </c>
      <c r="I19" s="24" t="s">
        <v>20</v>
      </c>
      <c r="J19" s="14">
        <f t="shared" si="0"/>
        <v>200.25</v>
      </c>
      <c r="K19" s="14" t="s">
        <v>16</v>
      </c>
      <c r="L19" s="19"/>
    </row>
    <row r="20" spans="1:12" ht="43.5" customHeight="1" x14ac:dyDescent="0.25">
      <c r="A20" s="12">
        <f t="shared" si="1"/>
        <v>9</v>
      </c>
      <c r="B20" s="18" t="s">
        <v>34</v>
      </c>
      <c r="C20" s="13">
        <v>1206</v>
      </c>
      <c r="D20" s="20" t="s">
        <v>27</v>
      </c>
      <c r="E20" s="21" t="s">
        <v>28</v>
      </c>
      <c r="F20" s="22" t="s">
        <v>35</v>
      </c>
      <c r="G20" s="23" t="s">
        <v>29</v>
      </c>
      <c r="H20" s="14">
        <v>190</v>
      </c>
      <c r="I20" s="24" t="s">
        <v>20</v>
      </c>
      <c r="J20" s="14">
        <f t="shared" si="0"/>
        <v>190</v>
      </c>
      <c r="K20" s="14" t="s">
        <v>16</v>
      </c>
    </row>
    <row r="21" spans="1:12" ht="43.5" customHeight="1" x14ac:dyDescent="0.25">
      <c r="A21" s="12">
        <f t="shared" si="1"/>
        <v>10</v>
      </c>
      <c r="B21" s="18" t="s">
        <v>44</v>
      </c>
      <c r="C21" s="27">
        <v>1207</v>
      </c>
      <c r="D21" s="20" t="s">
        <v>45</v>
      </c>
      <c r="E21" s="21" t="s">
        <v>46</v>
      </c>
      <c r="F21" s="22" t="s">
        <v>47</v>
      </c>
      <c r="G21" s="23" t="s">
        <v>48</v>
      </c>
      <c r="H21" s="14">
        <v>132</v>
      </c>
      <c r="I21" s="24" t="s">
        <v>20</v>
      </c>
      <c r="J21" s="14">
        <f t="shared" si="0"/>
        <v>132</v>
      </c>
      <c r="K21" s="14" t="s">
        <v>16</v>
      </c>
    </row>
    <row r="22" spans="1:12" ht="43.5" customHeight="1" x14ac:dyDescent="0.25">
      <c r="A22" s="12">
        <f t="shared" si="1"/>
        <v>11</v>
      </c>
      <c r="B22" s="18" t="s">
        <v>44</v>
      </c>
      <c r="C22" s="13">
        <v>1208</v>
      </c>
      <c r="D22" s="20" t="s">
        <v>21</v>
      </c>
      <c r="E22" s="21" t="s">
        <v>24</v>
      </c>
      <c r="F22" s="22" t="s">
        <v>47</v>
      </c>
      <c r="G22" s="23" t="s">
        <v>23</v>
      </c>
      <c r="H22" s="14">
        <v>134.5</v>
      </c>
      <c r="I22" s="24" t="s">
        <v>20</v>
      </c>
      <c r="J22" s="14">
        <f t="shared" si="0"/>
        <v>134.5</v>
      </c>
      <c r="K22" s="14" t="s">
        <v>16</v>
      </c>
    </row>
    <row r="23" spans="1:12" ht="43.5" customHeight="1" x14ac:dyDescent="0.25">
      <c r="A23" s="12">
        <f t="shared" si="1"/>
        <v>12</v>
      </c>
      <c r="B23" s="18" t="s">
        <v>44</v>
      </c>
      <c r="C23" s="27">
        <v>1209</v>
      </c>
      <c r="D23" s="20" t="s">
        <v>50</v>
      </c>
      <c r="E23" s="21" t="s">
        <v>51</v>
      </c>
      <c r="F23" s="22" t="s">
        <v>47</v>
      </c>
      <c r="G23" s="23" t="s">
        <v>52</v>
      </c>
      <c r="H23" s="14">
        <v>122.5</v>
      </c>
      <c r="I23" s="24" t="s">
        <v>20</v>
      </c>
      <c r="J23" s="14">
        <f t="shared" si="0"/>
        <v>122.5</v>
      </c>
      <c r="K23" s="14" t="s">
        <v>16</v>
      </c>
    </row>
    <row r="24" spans="1:12" ht="43.5" customHeight="1" x14ac:dyDescent="0.25">
      <c r="A24" s="12">
        <f t="shared" si="1"/>
        <v>13</v>
      </c>
      <c r="B24" s="18" t="s">
        <v>53</v>
      </c>
      <c r="C24" s="27">
        <v>1211</v>
      </c>
      <c r="D24" s="20" t="s">
        <v>22</v>
      </c>
      <c r="E24" s="21" t="s">
        <v>24</v>
      </c>
      <c r="F24" s="22" t="s">
        <v>54</v>
      </c>
      <c r="G24" s="23" t="s">
        <v>23</v>
      </c>
      <c r="H24" s="14">
        <v>117</v>
      </c>
      <c r="I24" s="24" t="s">
        <v>20</v>
      </c>
      <c r="J24" s="14">
        <f t="shared" si="0"/>
        <v>117</v>
      </c>
      <c r="K24" s="14" t="s">
        <v>16</v>
      </c>
    </row>
    <row r="25" spans="1:12" ht="15.75" x14ac:dyDescent="0.25">
      <c r="A25" s="1"/>
      <c r="B25" s="29" t="s">
        <v>13</v>
      </c>
      <c r="C25" s="30"/>
      <c r="D25" s="30"/>
      <c r="E25" s="30"/>
      <c r="F25" s="30"/>
      <c r="G25" s="30"/>
      <c r="H25" s="15">
        <f>SUM(H12:H24)</f>
        <v>2157.75</v>
      </c>
      <c r="I25" s="25"/>
      <c r="J25" s="15">
        <f>SUM(J12:J24)</f>
        <v>2157.75</v>
      </c>
    </row>
    <row r="26" spans="1:12" x14ac:dyDescent="0.25">
      <c r="A26" s="1"/>
      <c r="B26" s="16" t="s">
        <v>14</v>
      </c>
    </row>
    <row r="27" spans="1:12" x14ac:dyDescent="0.25">
      <c r="B27" s="28" t="s">
        <v>12</v>
      </c>
      <c r="C27" s="28"/>
      <c r="D27" s="28"/>
      <c r="E27" s="28"/>
      <c r="F27" s="28"/>
      <c r="G27" s="28"/>
      <c r="H27" s="28"/>
      <c r="I27" s="28"/>
    </row>
  </sheetData>
  <sortState xmlns:xlrd2="http://schemas.microsoft.com/office/spreadsheetml/2017/richdata2" ref="A12:M24">
    <sortCondition ref="C12:C24"/>
  </sortState>
  <mergeCells count="3">
    <mergeCell ref="B27:I27"/>
    <mergeCell ref="B25:G25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2025-07-08T21:36:42Z</cp:lastPrinted>
  <dcterms:created xsi:type="dcterms:W3CDTF">2022-05-19T14:46:25Z</dcterms:created>
  <dcterms:modified xsi:type="dcterms:W3CDTF">2025-08-07T17:52:21Z</dcterms:modified>
</cp:coreProperties>
</file>