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AAA5D46C-FCF6-4FFA-A554-83AB44674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Hoja1!$A$1:$K$32</definedName>
  </definedNames>
  <calcPr calcId="191029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J11" i="1" l="1"/>
  <c r="J21" i="1"/>
  <c r="J19" i="1"/>
  <c r="J13" i="1"/>
  <c r="H30" i="1"/>
  <c r="J12" i="1"/>
  <c r="J18" i="1"/>
  <c r="J14" i="1"/>
  <c r="J16" i="1"/>
  <c r="J15" i="1"/>
  <c r="J17" i="1" l="1"/>
  <c r="J28" i="1" l="1"/>
  <c r="E28" i="1"/>
  <c r="J22" i="1"/>
  <c r="J26" i="1"/>
  <c r="J25" i="1"/>
  <c r="J27" i="1"/>
  <c r="J23" i="1"/>
  <c r="J24" i="1"/>
  <c r="J20" i="1" l="1"/>
  <c r="J30" i="1" l="1"/>
</calcChain>
</file>

<file path=xl/sharedStrings.xml><?xml version="1.0" encoding="utf-8"?>
<sst xmlns="http://schemas.openxmlformats.org/spreadsheetml/2006/main" count="153" uniqueCount="66">
  <si>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</si>
  <si>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</si>
  <si>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</si>
  <si>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</si>
  <si>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</si>
  <si>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</si>
  <si>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</si>
  <si>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</si>
  <si>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</si>
  <si>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</si>
  <si>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</si>
  <si>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</si>
  <si>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</si>
  <si>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No.Formulario Liquidacion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</si>
  <si>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</si>
  <si>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</si>
  <si>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</si>
  <si>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</si>
  <si>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</si>
  <si>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EJERCICIO FISCAL 2025</t>
  </si>
  <si>
    <t>RECONOCIMIENTO DE GASTOS AL INTERIOR</t>
  </si>
  <si>
    <t>SERVICIOS PROFESIONALES INDIVIDUALES EN GENERAL</t>
  </si>
  <si>
    <t>JAQUELINE CRISTINA RAMIREZ LOPEZ</t>
  </si>
  <si>
    <t>SANTA LUCIA COTZUMALGUAPA, ESCUINTLA</t>
  </si>
  <si>
    <t>PARA DESARROLLAR CONTENIDO DIGITAL QUE PROMUEVA LOS SERVICIOS DE LA SECCATID POR MEDIO DE LAS REDES SOCIALES ENFOCADAS EN PREVENCION</t>
  </si>
  <si>
    <t>SERVICIOS TECNICOS</t>
  </si>
  <si>
    <t>MAYO 2026</t>
  </si>
  <si>
    <t>DEL 25 DE MARZO AL 26 DE MARZO DE 2026</t>
  </si>
  <si>
    <t>ATESCATEMPA, JUTIAPA</t>
  </si>
  <si>
    <t>DEL 13 DE ABRIL AL 14 DE ABRIL DE 2026</t>
  </si>
  <si>
    <t>JOSE LUIS PORRAS AYALA</t>
  </si>
  <si>
    <t>PARA APOYAR EN LA LOGISTICA CENTRO DE TRATAMIENTO AMBULATORIO EN SANTA LUCIA COTZUMALGUAPA, ESCUINTLA</t>
  </si>
  <si>
    <t xml:space="preserve">PABLO ESTEBAN IZEPPI RAMIREZ </t>
  </si>
  <si>
    <t>MINOR RENATO PEREZ ORTIZ</t>
  </si>
  <si>
    <t>PARA DOCUMENTAR POR MEDIO DE FOTOGRAFIAS Y MATERIAL AUDIOVISUAL INAUGURACION DEL CENTRO DE TRATAMIENTO AMBULATORIO -CTA- Y FIMA DE ACUERD INTERINSTITUCIONAL ENTRE SECCATID Y LA MUNICIPALIDAD DE SANTA LUCIA COTZUMALGUAPA DEPARTAMENTO DE ESCUINTLA</t>
  </si>
  <si>
    <t>MAYRA EDELMIRA GOMEZ LANCERIO</t>
  </si>
  <si>
    <t xml:space="preserve">SANTA LUCIA COTZUMALGUAPA, ESCUINTLA </t>
  </si>
  <si>
    <t>PARA APOYAR EN LA LOGISTICA EN LA INAUGURACION DEL CENTRO DE TRATAMIENTO AMBULATORIO EN SANTA LUCIA COTZUMALGUAPAM, ESCUINTLA</t>
  </si>
  <si>
    <t>HEIDY ALEIDA COY CUMES</t>
  </si>
  <si>
    <t>SERVICIO PROFESIONALES INDIVIDUALES EN GENERAL</t>
  </si>
  <si>
    <t xml:space="preserve">PARA APOYAR EN LA LOGISTICA EN LA INAUGURACION DEL CENTRO DE TRATAMIENTO AMBULATORIO EN SANTA LUCIA COTZUMALGUAPA, ESCUINTLA </t>
  </si>
  <si>
    <t>JESSICA PATRICIA NAVARRO DE GARCIA</t>
  </si>
  <si>
    <t>ROMEO ALFONSO CARIAS RIOS</t>
  </si>
  <si>
    <t xml:space="preserve">GUSTAVO ADOLFO ESTRADA BARILLAS </t>
  </si>
  <si>
    <t>NATALIA GARRIDO NORIEGA</t>
  </si>
  <si>
    <t>PARA APOYAR EN LA ELABORACION DE CAMPAÑAS Y ACCIONES AMBIENTALES, A TRAVÉS DE UN STAND INFORMATIVO PARA GENERAR UN ENTORNO SOCIAL SANO Y LIBRE DEL CONSUMO DE DROGAS</t>
  </si>
  <si>
    <t>DEL 17 DE MARZO AL 18 DE MARZO DE 2026</t>
  </si>
  <si>
    <t>PUERTO BARIOS, IZABAL</t>
  </si>
  <si>
    <t xml:space="preserve">PARA DESARROLLAR CONTENIDO DIGITAL QUE PROMUEVA LOS SERVICIOS DE LA SECCATID POR MEDIO DE LAS REDES SOCIALES ENFOCADAS EN LA PREVENCION </t>
  </si>
  <si>
    <t>YUDI LUCKRECIA TOLEDO MAZARIEGOS</t>
  </si>
  <si>
    <t>PARA APOYAR EN LA ELABORACION DE CAMPAÑAS Y ACCIONES AMBIENTALES DE PREVENCION DEL CONSUMO DE DROGAS</t>
  </si>
  <si>
    <t xml:space="preserve">ASTRID VIVIANA LOPEZ CAMEY </t>
  </si>
  <si>
    <t>PARA APOYAR EN LA ELABORACION DE CAMPAÑAS Y ACCIONES AMBIENTALES A TRAVÉS DE UN STAND INFORMATIVO, PARA GENERAR UN ENTORNO SOCIAL SANO Y LIBRE DE CONSUMO DE DROGAS</t>
  </si>
  <si>
    <t>ALEJANDRO AGUILAR RAMIREZ</t>
  </si>
  <si>
    <t>PARA APOYAR EN LA ELABORACION DE CAMPAÑAS Y ACCIONES AMBIENTALES DE PREVENCION AL CONSUMO DE DROGAS</t>
  </si>
  <si>
    <t>SUCELY MARIA ACEITUNO MORALES</t>
  </si>
  <si>
    <t>DEL  23 DE MARZO AL 23 DE MARZO DE 2026</t>
  </si>
  <si>
    <t>ZACAPA Y ESTANZUELA, ZACAPA</t>
  </si>
  <si>
    <t>PARA PARTICIPAR EN LAS ACTIVIDADES DE PREVENCION DEL CONSUMO DE DROGAS POR MEDIO DE SENSIBILIZACION</t>
  </si>
  <si>
    <t>NA</t>
  </si>
  <si>
    <t>JOSE FERNANDO GIL NUÑEZ</t>
  </si>
  <si>
    <t xml:space="preserve">PARA APOYAR EN LA ELABORACION DE CAMPAÑAS Y ACCIONES AMBIENTALES, A TRAVÉS DE UN STAND INFORMATIVO, PARA GENERAR </t>
  </si>
  <si>
    <t>PARA DOCUMENTAR POR MEDIO DE FOTOGRAFIAS Y MATERIA AUDIVISUAL LAS ACTIVIDADES DEL EVENTO "VOLVAMOS AL PARQUE"</t>
  </si>
  <si>
    <t>DEL  12 DE MARZO AL 12 DE MARZO DE 2026</t>
  </si>
  <si>
    <t>SAN BARTOLOME MILPAS ALTAS, SACATEPEQUEZ</t>
  </si>
  <si>
    <t>PARA ACOMPAÑAMIENTO, ASESORIA, CAPACITACION, PROGRAMACION DE ACCIONES Y SENSIBILIZACION DEL TEMA DE PREVENCION DEL CONSUMO DE DROGAS, PARA GENERAR UN ENTORNO SOCIAL SANO Y LIBRE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</si>
</sst>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2" fontId="6" fillId="0" borderId="3" xfId="0" applyNumberFormat="1" applyFont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0" fontId="7" fillId="0" borderId="0" xfId="0" applyFont="1"/>
    <xf numFmtId="0" fontId="8" fillId="2" borderId="1" xfId="0" applyFont="1" applyFill="1" applyBorder="1"/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right" vertical="center"/>
    </xf>
    <xf numFmtId="0" fontId="9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0</xdr:rowOff>
    </xdr:from>
    <xdr:to>
      <xdr:col>4</xdr:col>
      <xdr:colOff>180974</xdr:colOff>
      <xdr:row>6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2"/>
  <sheetViews>
    <sheetView tabSelected="1" view="pageBreakPreview" zoomScale="60" zoomScaleNormal="90" workbookViewId="0">
      <selection activeCell="P9" sqref="P9"/>
    </sheetView>
  </sheetViews>
  <sheetFormatPr baseColWidth="10" defaultRowHeight="15" x14ac:dyDescent="0.25"/>
  <cols>
    <col min="1" max="1" width="4" customWidth="1"/>
    <col min="2" max="2" width="19" customWidth="1"/>
    <col min="3" max="3" width="7.28515625" customWidth="1"/>
    <col min="4" max="4" width="28.5703125" customWidth="1"/>
    <col min="5" max="5" width="24" customWidth="1"/>
    <col min="6" max="6" width="20.140625" customWidth="1"/>
    <col min="7" max="7" width="34.28515625" style="20" customWidth="1"/>
    <col min="8" max="8" width="10.5703125" bestFit="1" customWidth="1"/>
    <col min="9" max="9" width="20.28515625" customWidth="1"/>
    <col min="10" max="10" width="10.85546875" customWidth="1"/>
    <col min="11" max="11" width="7.7109375" customWidth="1"/>
    <col min="12" max="24" width="11.42578125" customWidth="1"/>
  </cols>
  <sheetData>
    <row r="2" spans="1:11" x14ac:dyDescent="0.25">
      <c r="A2" s="1"/>
    </row>
    <row r="3" spans="1:11" ht="15.75" x14ac:dyDescent="0.25">
      <c r="A3" s="1"/>
      <c r="E3" s="2" t="s">
        <v>0</v>
      </c>
    </row>
    <row r="4" spans="1:11" ht="15.75" x14ac:dyDescent="0.25">
      <c r="A4" s="1"/>
      <c r="E4" s="2" t="s">
        <v>12</v>
      </c>
    </row>
    <row r="5" spans="1:11" ht="15.75" x14ac:dyDescent="0.25">
      <c r="A5" s="1"/>
      <c r="E5" s="2" t="s">
        <v>19</v>
      </c>
    </row>
    <row r="6" spans="1:11" x14ac:dyDescent="0.25">
      <c r="A6" s="1"/>
    </row>
    <row r="7" spans="1:11" x14ac:dyDescent="0.25">
      <c r="A7" s="1"/>
      <c r="I7" t="s">
        <v>17</v>
      </c>
    </row>
    <row r="8" spans="1:11" ht="23.25" x14ac:dyDescent="0.35">
      <c r="A8" s="1"/>
      <c r="B8" s="3" t="s">
        <v>1</v>
      </c>
      <c r="H8" s="4"/>
      <c r="J8" s="4"/>
    </row>
    <row r="9" spans="1:11" ht="48.75" x14ac:dyDescent="0.25">
      <c r="A9" s="5"/>
      <c r="B9" s="6" t="s">
        <v>2</v>
      </c>
      <c r="C9" s="7" t="s">
        <v>13</v>
      </c>
      <c r="D9" s="15" t="s">
        <v>3</v>
      </c>
      <c r="E9" s="6" t="s">
        <v>4</v>
      </c>
      <c r="F9" s="6" t="s">
        <v>5</v>
      </c>
      <c r="G9" s="21" t="s">
        <v>6</v>
      </c>
      <c r="H9" s="8" t="s">
        <v>7</v>
      </c>
      <c r="I9" s="6" t="s">
        <v>8</v>
      </c>
      <c r="J9" s="6" t="s">
        <v>9</v>
      </c>
      <c r="K9" s="8" t="s">
        <v>14</v>
      </c>
    </row>
    <row r="10" spans="1:11" ht="15.75" x14ac:dyDescent="0.25">
      <c r="A10" s="9"/>
      <c r="B10" s="10" t="s">
        <v>26</v>
      </c>
      <c r="C10" s="11"/>
      <c r="D10" s="16" t="s">
        <v>10</v>
      </c>
      <c r="E10" s="16"/>
      <c r="F10" s="16"/>
      <c r="G10" s="16"/>
      <c r="H10" s="16"/>
      <c r="I10" s="16"/>
      <c r="J10" s="16"/>
    </row>
    <row r="11" spans="1:11" s="27" customFormat="1" ht="72" x14ac:dyDescent="0.2">
      <c r="A11" s="22">
        <v>1</v>
      </c>
      <c r="B11" s="23" t="s">
        <v>63</v>
      </c>
      <c r="C11" s="24">
        <v>603</v>
      </c>
      <c r="D11" s="25" t="s">
        <v>51</v>
      </c>
      <c r="E11" s="25" t="s">
        <v>21</v>
      </c>
      <c r="F11" s="25" t="s">
        <v>64</v>
      </c>
      <c r="G11" s="25" t="s">
        <v>65</v>
      </c>
      <c r="H11" s="26">
        <v>166</v>
      </c>
      <c r="I11" s="25" t="s">
        <v>20</v>
      </c>
      <c r="J11" s="26">
        <f>+H11</f>
        <v>166</v>
      </c>
      <c r="K11" s="26" t="s">
        <v>15</v>
      </c>
    </row>
    <row r="12" spans="1:11" s="27" customFormat="1" ht="48" x14ac:dyDescent="0.2">
      <c r="A12" s="22">
        <f>+A11+1</f>
        <v>2</v>
      </c>
      <c r="B12" s="23" t="s">
        <v>46</v>
      </c>
      <c r="C12" s="24">
        <v>605</v>
      </c>
      <c r="D12" s="25" t="s">
        <v>22</v>
      </c>
      <c r="E12" s="25" t="s">
        <v>21</v>
      </c>
      <c r="F12" s="25" t="s">
        <v>47</v>
      </c>
      <c r="G12" s="25" t="s">
        <v>48</v>
      </c>
      <c r="H12" s="26">
        <v>541</v>
      </c>
      <c r="I12" s="25" t="s">
        <v>20</v>
      </c>
      <c r="J12" s="26">
        <f>+H12</f>
        <v>541</v>
      </c>
      <c r="K12" s="26" t="s">
        <v>15</v>
      </c>
    </row>
    <row r="13" spans="1:11" s="27" customFormat="1" ht="36" x14ac:dyDescent="0.2">
      <c r="A13" s="22">
        <f t="shared" ref="A13:A29" si="0">+A12+1</f>
        <v>3</v>
      </c>
      <c r="B13" s="23" t="s">
        <v>56</v>
      </c>
      <c r="C13" s="24">
        <v>606</v>
      </c>
      <c r="D13" s="25" t="s">
        <v>49</v>
      </c>
      <c r="E13" s="25" t="s">
        <v>25</v>
      </c>
      <c r="F13" s="25" t="s">
        <v>57</v>
      </c>
      <c r="G13" s="25" t="s">
        <v>58</v>
      </c>
      <c r="H13" s="26">
        <v>135</v>
      </c>
      <c r="I13" s="25" t="s">
        <v>20</v>
      </c>
      <c r="J13" s="26">
        <f>+H13</f>
        <v>135</v>
      </c>
      <c r="K13" s="26" t="s">
        <v>59</v>
      </c>
    </row>
    <row r="14" spans="1:11" s="27" customFormat="1" ht="36" x14ac:dyDescent="0.2">
      <c r="A14" s="22">
        <f t="shared" si="0"/>
        <v>4</v>
      </c>
      <c r="B14" s="23" t="s">
        <v>27</v>
      </c>
      <c r="C14" s="24">
        <v>608</v>
      </c>
      <c r="D14" s="25" t="s">
        <v>53</v>
      </c>
      <c r="E14" s="25" t="s">
        <v>21</v>
      </c>
      <c r="F14" s="25" t="s">
        <v>28</v>
      </c>
      <c r="G14" s="25" t="s">
        <v>54</v>
      </c>
      <c r="H14" s="26">
        <v>385</v>
      </c>
      <c r="I14" s="25" t="s">
        <v>20</v>
      </c>
      <c r="J14" s="26">
        <f>+H14</f>
        <v>385</v>
      </c>
      <c r="K14" s="26" t="s">
        <v>15</v>
      </c>
    </row>
    <row r="15" spans="1:11" s="27" customFormat="1" ht="36" x14ac:dyDescent="0.2">
      <c r="A15" s="22">
        <f t="shared" si="0"/>
        <v>5</v>
      </c>
      <c r="B15" s="23" t="s">
        <v>27</v>
      </c>
      <c r="C15" s="24">
        <v>609</v>
      </c>
      <c r="D15" s="25" t="s">
        <v>49</v>
      </c>
      <c r="E15" s="25" t="s">
        <v>25</v>
      </c>
      <c r="F15" s="25" t="s">
        <v>28</v>
      </c>
      <c r="G15" s="25" t="s">
        <v>50</v>
      </c>
      <c r="H15" s="26">
        <v>430</v>
      </c>
      <c r="I15" s="25" t="s">
        <v>20</v>
      </c>
      <c r="J15" s="26">
        <f>+H15</f>
        <v>430</v>
      </c>
      <c r="K15" s="26" t="s">
        <v>15</v>
      </c>
    </row>
    <row r="16" spans="1:11" s="27" customFormat="1" ht="60" x14ac:dyDescent="0.2">
      <c r="A16" s="22">
        <f t="shared" si="0"/>
        <v>6</v>
      </c>
      <c r="B16" s="23" t="s">
        <v>27</v>
      </c>
      <c r="C16" s="24">
        <v>610</v>
      </c>
      <c r="D16" s="25" t="s">
        <v>51</v>
      </c>
      <c r="E16" s="25" t="s">
        <v>21</v>
      </c>
      <c r="F16" s="25" t="s">
        <v>28</v>
      </c>
      <c r="G16" s="25" t="s">
        <v>52</v>
      </c>
      <c r="H16" s="26">
        <v>535</v>
      </c>
      <c r="I16" s="25" t="s">
        <v>20</v>
      </c>
      <c r="J16" s="26">
        <f>+H16</f>
        <v>535</v>
      </c>
      <c r="K16" s="26" t="s">
        <v>15</v>
      </c>
    </row>
    <row r="17" spans="1:11" s="27" customFormat="1" ht="60" x14ac:dyDescent="0.2">
      <c r="A17" s="22">
        <f t="shared" si="0"/>
        <v>7</v>
      </c>
      <c r="B17" s="23" t="s">
        <v>27</v>
      </c>
      <c r="C17" s="24">
        <v>611</v>
      </c>
      <c r="D17" s="25" t="s">
        <v>44</v>
      </c>
      <c r="E17" s="25" t="s">
        <v>21</v>
      </c>
      <c r="F17" s="25" t="s">
        <v>28</v>
      </c>
      <c r="G17" s="25" t="s">
        <v>45</v>
      </c>
      <c r="H17" s="26">
        <v>550</v>
      </c>
      <c r="I17" s="25" t="s">
        <v>20</v>
      </c>
      <c r="J17" s="26">
        <f>+H17</f>
        <v>550</v>
      </c>
      <c r="K17" s="26" t="s">
        <v>15</v>
      </c>
    </row>
    <row r="18" spans="1:11" s="27" customFormat="1" ht="60" x14ac:dyDescent="0.2">
      <c r="A18" s="22">
        <f t="shared" si="0"/>
        <v>8</v>
      </c>
      <c r="B18" s="23" t="s">
        <v>27</v>
      </c>
      <c r="C18" s="24">
        <v>613</v>
      </c>
      <c r="D18" s="25" t="s">
        <v>55</v>
      </c>
      <c r="E18" s="25" t="s">
        <v>21</v>
      </c>
      <c r="F18" s="25" t="s">
        <v>28</v>
      </c>
      <c r="G18" s="25" t="s">
        <v>52</v>
      </c>
      <c r="H18" s="26">
        <v>475</v>
      </c>
      <c r="I18" s="25" t="s">
        <v>20</v>
      </c>
      <c r="J18" s="26">
        <f>+H18</f>
        <v>475</v>
      </c>
      <c r="K18" s="26" t="s">
        <v>15</v>
      </c>
    </row>
    <row r="19" spans="1:11" s="27" customFormat="1" ht="48" x14ac:dyDescent="0.2">
      <c r="A19" s="22">
        <f t="shared" si="0"/>
        <v>9</v>
      </c>
      <c r="B19" s="23" t="s">
        <v>27</v>
      </c>
      <c r="C19" s="24">
        <v>614</v>
      </c>
      <c r="D19" s="25" t="s">
        <v>60</v>
      </c>
      <c r="E19" s="25" t="s">
        <v>21</v>
      </c>
      <c r="F19" s="25" t="s">
        <v>28</v>
      </c>
      <c r="G19" s="25" t="s">
        <v>61</v>
      </c>
      <c r="H19" s="26">
        <v>580</v>
      </c>
      <c r="I19" s="25" t="s">
        <v>20</v>
      </c>
      <c r="J19" s="26">
        <f>+H19</f>
        <v>580</v>
      </c>
      <c r="K19" s="26" t="s">
        <v>15</v>
      </c>
    </row>
    <row r="20" spans="1:11" s="27" customFormat="1" ht="48" x14ac:dyDescent="0.2">
      <c r="A20" s="22">
        <f t="shared" si="0"/>
        <v>10</v>
      </c>
      <c r="B20" s="23" t="s">
        <v>27</v>
      </c>
      <c r="C20" s="24">
        <v>615</v>
      </c>
      <c r="D20" s="25" t="s">
        <v>22</v>
      </c>
      <c r="E20" s="25" t="s">
        <v>21</v>
      </c>
      <c r="F20" s="25" t="s">
        <v>28</v>
      </c>
      <c r="G20" s="25" t="s">
        <v>24</v>
      </c>
      <c r="H20" s="26">
        <v>460</v>
      </c>
      <c r="I20" s="25" t="s">
        <v>20</v>
      </c>
      <c r="J20" s="26">
        <f>+H20</f>
        <v>460</v>
      </c>
      <c r="K20" s="26" t="s">
        <v>15</v>
      </c>
    </row>
    <row r="21" spans="1:11" s="27" customFormat="1" ht="48" x14ac:dyDescent="0.2">
      <c r="A21" s="22">
        <f t="shared" si="0"/>
        <v>11</v>
      </c>
      <c r="B21" s="23" t="s">
        <v>27</v>
      </c>
      <c r="C21" s="24">
        <v>616</v>
      </c>
      <c r="D21" s="25" t="s">
        <v>33</v>
      </c>
      <c r="E21" s="25" t="s">
        <v>21</v>
      </c>
      <c r="F21" s="25" t="s">
        <v>28</v>
      </c>
      <c r="G21" s="25" t="s">
        <v>62</v>
      </c>
      <c r="H21" s="26">
        <v>455</v>
      </c>
      <c r="I21" s="25" t="s">
        <v>20</v>
      </c>
      <c r="J21" s="26">
        <f>+H21</f>
        <v>455</v>
      </c>
      <c r="K21" s="26" t="s">
        <v>15</v>
      </c>
    </row>
    <row r="22" spans="1:11" s="27" customFormat="1" ht="48" x14ac:dyDescent="0.2">
      <c r="A22" s="22">
        <f t="shared" si="0"/>
        <v>12</v>
      </c>
      <c r="B22" s="23" t="s">
        <v>29</v>
      </c>
      <c r="C22" s="24">
        <v>618</v>
      </c>
      <c r="D22" s="25" t="s">
        <v>42</v>
      </c>
      <c r="E22" s="25" t="s">
        <v>21</v>
      </c>
      <c r="F22" s="25" t="s">
        <v>23</v>
      </c>
      <c r="G22" s="25" t="s">
        <v>40</v>
      </c>
      <c r="H22" s="26">
        <v>363</v>
      </c>
      <c r="I22" s="25" t="s">
        <v>20</v>
      </c>
      <c r="J22" s="26">
        <f>+H22</f>
        <v>363</v>
      </c>
      <c r="K22" s="26" t="s">
        <v>15</v>
      </c>
    </row>
    <row r="23" spans="1:11" s="27" customFormat="1" ht="96" x14ac:dyDescent="0.2">
      <c r="A23" s="22">
        <f t="shared" si="0"/>
        <v>13</v>
      </c>
      <c r="B23" s="23" t="s">
        <v>29</v>
      </c>
      <c r="C23" s="24">
        <v>620</v>
      </c>
      <c r="D23" s="25" t="s">
        <v>33</v>
      </c>
      <c r="E23" s="25" t="s">
        <v>21</v>
      </c>
      <c r="F23" s="25" t="s">
        <v>23</v>
      </c>
      <c r="G23" s="25" t="s">
        <v>34</v>
      </c>
      <c r="H23" s="26">
        <v>355</v>
      </c>
      <c r="I23" s="25" t="s">
        <v>20</v>
      </c>
      <c r="J23" s="26">
        <f>+H23</f>
        <v>355</v>
      </c>
      <c r="K23" s="26" t="s">
        <v>15</v>
      </c>
    </row>
    <row r="24" spans="1:11" s="27" customFormat="1" ht="36" x14ac:dyDescent="0.2">
      <c r="A24" s="22">
        <f t="shared" si="0"/>
        <v>14</v>
      </c>
      <c r="B24" s="23" t="s">
        <v>29</v>
      </c>
      <c r="C24" s="24">
        <v>625</v>
      </c>
      <c r="D24" s="25" t="s">
        <v>32</v>
      </c>
      <c r="E24" s="25" t="s">
        <v>21</v>
      </c>
      <c r="F24" s="25" t="s">
        <v>23</v>
      </c>
      <c r="G24" s="25" t="s">
        <v>31</v>
      </c>
      <c r="H24" s="26">
        <v>623</v>
      </c>
      <c r="I24" s="25" t="s">
        <v>20</v>
      </c>
      <c r="J24" s="26">
        <f>+H24</f>
        <v>623</v>
      </c>
      <c r="K24" s="26" t="s">
        <v>15</v>
      </c>
    </row>
    <row r="25" spans="1:11" s="27" customFormat="1" ht="48" x14ac:dyDescent="0.2">
      <c r="A25" s="22">
        <f t="shared" si="0"/>
        <v>15</v>
      </c>
      <c r="B25" s="23" t="s">
        <v>29</v>
      </c>
      <c r="C25" s="24">
        <v>626</v>
      </c>
      <c r="D25" s="25" t="s">
        <v>38</v>
      </c>
      <c r="E25" s="25" t="s">
        <v>39</v>
      </c>
      <c r="F25" s="25" t="s">
        <v>23</v>
      </c>
      <c r="G25" s="25" t="s">
        <v>40</v>
      </c>
      <c r="H25" s="26">
        <v>592</v>
      </c>
      <c r="I25" s="25" t="s">
        <v>20</v>
      </c>
      <c r="J25" s="26">
        <f>+H25</f>
        <v>592</v>
      </c>
      <c r="K25" s="26" t="s">
        <v>15</v>
      </c>
    </row>
    <row r="26" spans="1:11" s="27" customFormat="1" ht="48" x14ac:dyDescent="0.2">
      <c r="A26" s="22">
        <f t="shared" si="0"/>
        <v>16</v>
      </c>
      <c r="B26" s="23" t="s">
        <v>29</v>
      </c>
      <c r="C26" s="24">
        <v>627</v>
      </c>
      <c r="D26" s="25" t="s">
        <v>41</v>
      </c>
      <c r="E26" s="25" t="s">
        <v>21</v>
      </c>
      <c r="F26" s="25" t="s">
        <v>23</v>
      </c>
      <c r="G26" s="25" t="s">
        <v>40</v>
      </c>
      <c r="H26" s="26">
        <v>574</v>
      </c>
      <c r="I26" s="25" t="s">
        <v>20</v>
      </c>
      <c r="J26" s="26">
        <f>+H26</f>
        <v>574</v>
      </c>
      <c r="K26" s="26" t="s">
        <v>15</v>
      </c>
    </row>
    <row r="27" spans="1:11" s="27" customFormat="1" ht="48" x14ac:dyDescent="0.2">
      <c r="A27" s="22">
        <f t="shared" si="0"/>
        <v>17</v>
      </c>
      <c r="B27" s="23" t="s">
        <v>29</v>
      </c>
      <c r="C27" s="24">
        <v>630</v>
      </c>
      <c r="D27" s="25" t="s">
        <v>35</v>
      </c>
      <c r="E27" s="25" t="s">
        <v>21</v>
      </c>
      <c r="F27" s="25" t="s">
        <v>36</v>
      </c>
      <c r="G27" s="25" t="s">
        <v>37</v>
      </c>
      <c r="H27" s="26">
        <v>602</v>
      </c>
      <c r="I27" s="25" t="s">
        <v>20</v>
      </c>
      <c r="J27" s="26">
        <f>+H27</f>
        <v>602</v>
      </c>
      <c r="K27" s="26" t="s">
        <v>15</v>
      </c>
    </row>
    <row r="28" spans="1:11" s="27" customFormat="1" ht="48" x14ac:dyDescent="0.2">
      <c r="A28" s="22">
        <f t="shared" si="0"/>
        <v>18</v>
      </c>
      <c r="B28" s="23" t="s">
        <v>29</v>
      </c>
      <c r="C28" s="24">
        <v>637</v>
      </c>
      <c r="D28" s="25" t="s">
        <v>43</v>
      </c>
      <c r="E28" s="25" t="str">
        <f>+E27</f>
        <v>SERVICIOS PROFESIONALES INDIVIDUALES EN GENERAL</v>
      </c>
      <c r="F28" s="25" t="s">
        <v>23</v>
      </c>
      <c r="G28" s="25" t="s">
        <v>40</v>
      </c>
      <c r="H28" s="26">
        <v>506</v>
      </c>
      <c r="I28" s="25" t="s">
        <v>20</v>
      </c>
      <c r="J28" s="26">
        <f>+H28</f>
        <v>506</v>
      </c>
      <c r="K28" s="26" t="s">
        <v>15</v>
      </c>
    </row>
    <row r="29" spans="1:11" s="27" customFormat="1" ht="36" x14ac:dyDescent="0.2">
      <c r="A29" s="22">
        <f t="shared" si="0"/>
        <v>19</v>
      </c>
      <c r="B29" s="23" t="s">
        <v>29</v>
      </c>
      <c r="C29" s="24">
        <v>638</v>
      </c>
      <c r="D29" s="25" t="s">
        <v>30</v>
      </c>
      <c r="E29" s="25" t="s">
        <v>25</v>
      </c>
      <c r="F29" s="25" t="s">
        <v>23</v>
      </c>
      <c r="G29" s="25" t="s">
        <v>31</v>
      </c>
      <c r="H29" s="26">
        <v>545</v>
      </c>
      <c r="I29" s="25" t="s">
        <v>20</v>
      </c>
      <c r="J29" s="26">
        <v>545</v>
      </c>
      <c r="K29" s="26" t="s">
        <v>15</v>
      </c>
    </row>
    <row r="30" spans="1:11" ht="15.75" x14ac:dyDescent="0.25">
      <c r="A30" s="1"/>
      <c r="B30" s="18" t="s">
        <v>11</v>
      </c>
      <c r="C30" s="19"/>
      <c r="D30" s="19"/>
      <c r="E30" s="19"/>
      <c r="F30" s="19"/>
      <c r="G30" s="19"/>
      <c r="H30" s="12">
        <f>SUM(H11:H29)</f>
        <v>8872</v>
      </c>
      <c r="I30" s="14"/>
      <c r="J30" s="12">
        <f>SUM(J11:J29)</f>
        <v>8872</v>
      </c>
    </row>
    <row r="31" spans="1:11" x14ac:dyDescent="0.25">
      <c r="A31" s="1"/>
      <c r="B31" s="13" t="s">
        <v>16</v>
      </c>
      <c r="H31" t="s">
        <v>18</v>
      </c>
    </row>
    <row r="32" spans="1:11" x14ac:dyDescent="0.25">
      <c r="B32" s="17" t="s">
        <v>10</v>
      </c>
      <c r="C32" s="17"/>
      <c r="D32" s="17"/>
      <c r="E32" s="17"/>
      <c r="F32" s="17"/>
      <c r="G32" s="17"/>
      <c r="H32" s="17"/>
      <c r="I32" s="17"/>
    </row>
  </sheetData>
  <sortState xmlns:xlrd2="http://schemas.microsoft.com/office/spreadsheetml/2017/richdata2" ref="A11:K29">
    <sortCondition ref="C11:C29"/>
  </sortState>
  <mergeCells count="3">
    <mergeCell ref="D10:J10"/>
    <mergeCell ref="B32:I32"/>
    <mergeCell ref="B30:G30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2026-05-25T21:10:10Z</cp:lastPrinted>
  <dcterms:created xsi:type="dcterms:W3CDTF">2022-05-19T14:46:25Z</dcterms:created>
  <dcterms:modified xsi:type="dcterms:W3CDTF">2026-05-25T21:10:15Z</dcterms:modified>
</cp:coreProperties>
</file>